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<sst xmlns="http://schemas.openxmlformats.org/spreadsheetml/2006/main" count="871" uniqueCount="226">
  <si>
    <t xml:space="preserve">              V KČ</t>
  </si>
  <si>
    <t xml:space="preserve">231 </t>
  </si>
  <si>
    <t xml:space="preserve">0100 </t>
  </si>
  <si>
    <t xml:space="preserve">0000 </t>
  </si>
  <si>
    <t xml:space="preserve">1111 </t>
  </si>
  <si>
    <t>daň z příj. fyz. osob ze záv.</t>
  </si>
  <si>
    <t xml:space="preserve">1112 </t>
  </si>
  <si>
    <t>daň z pří. fyz. os. z sam. vý</t>
  </si>
  <si>
    <t xml:space="preserve">1113 </t>
  </si>
  <si>
    <t>daň z příj.fyz.os.z kap.výn.</t>
  </si>
  <si>
    <t xml:space="preserve">1121 </t>
  </si>
  <si>
    <t>daň z příj. právnic. osob</t>
  </si>
  <si>
    <t xml:space="preserve">1211 </t>
  </si>
  <si>
    <t>daň z přid. hod.</t>
  </si>
  <si>
    <t xml:space="preserve">1340 </t>
  </si>
  <si>
    <t>popelnice</t>
  </si>
  <si>
    <t xml:space="preserve">1341 </t>
  </si>
  <si>
    <t>psi</t>
  </si>
  <si>
    <t xml:space="preserve">1344 </t>
  </si>
  <si>
    <t xml:space="preserve">0033 </t>
  </si>
  <si>
    <t>popl. ze vztupného</t>
  </si>
  <si>
    <t xml:space="preserve">1361 </t>
  </si>
  <si>
    <t>správní poplatky</t>
  </si>
  <si>
    <t xml:space="preserve">1511 </t>
  </si>
  <si>
    <t>daň z nemovitosti</t>
  </si>
  <si>
    <t xml:space="preserve">4112 </t>
  </si>
  <si>
    <t>dotace VS, škola</t>
  </si>
  <si>
    <t xml:space="preserve">     </t>
  </si>
  <si>
    <t xml:space="preserve">1032 </t>
  </si>
  <si>
    <t xml:space="preserve">2131 </t>
  </si>
  <si>
    <t>pronájem honidby</t>
  </si>
  <si>
    <t xml:space="preserve">2139 </t>
  </si>
  <si>
    <t>nájem lesy</t>
  </si>
  <si>
    <t xml:space="preserve">2119 </t>
  </si>
  <si>
    <t>nájem lom</t>
  </si>
  <si>
    <t xml:space="preserve">2343 </t>
  </si>
  <si>
    <t>lom</t>
  </si>
  <si>
    <t xml:space="preserve">2321 </t>
  </si>
  <si>
    <t xml:space="preserve">2111 </t>
  </si>
  <si>
    <t>Stočné</t>
  </si>
  <si>
    <t xml:space="preserve">3314 </t>
  </si>
  <si>
    <t>knihovna</t>
  </si>
  <si>
    <t xml:space="preserve">3519 </t>
  </si>
  <si>
    <t xml:space="preserve">2132 </t>
  </si>
  <si>
    <t>pronájem zdrav. střed</t>
  </si>
  <si>
    <t xml:space="preserve">3632 </t>
  </si>
  <si>
    <t>pohřebnictví</t>
  </si>
  <si>
    <t xml:space="preserve">3639 </t>
  </si>
  <si>
    <t>pronájem pozemků-Rázl,nádvoř</t>
  </si>
  <si>
    <t>pouť-pronájem</t>
  </si>
  <si>
    <t xml:space="preserve">3722 </t>
  </si>
  <si>
    <t>kom. odpad-firmy</t>
  </si>
  <si>
    <t xml:space="preserve">6171 </t>
  </si>
  <si>
    <t>kopírování,vyhlášení,</t>
  </si>
  <si>
    <t>nájem pošta</t>
  </si>
  <si>
    <t xml:space="preserve">2329 </t>
  </si>
  <si>
    <t xml:space="preserve">6310 </t>
  </si>
  <si>
    <t xml:space="preserve">2141 </t>
  </si>
  <si>
    <t>úroky</t>
  </si>
  <si>
    <t xml:space="preserve">2142 </t>
  </si>
  <si>
    <t>dividendy</t>
  </si>
  <si>
    <t xml:space="preserve">5222 </t>
  </si>
  <si>
    <t xml:space="preserve">5212 </t>
  </si>
  <si>
    <t>poj. prodejna</t>
  </si>
  <si>
    <t xml:space="preserve">2212 </t>
  </si>
  <si>
    <t xml:space="preserve">5156 </t>
  </si>
  <si>
    <t>benzín - silnice</t>
  </si>
  <si>
    <t xml:space="preserve">5169 </t>
  </si>
  <si>
    <t>silnice-doprava,prohrnování</t>
  </si>
  <si>
    <t xml:space="preserve">5171 </t>
  </si>
  <si>
    <t>oprava silnic</t>
  </si>
  <si>
    <t xml:space="preserve">2310 </t>
  </si>
  <si>
    <t xml:space="preserve">5139 </t>
  </si>
  <si>
    <t>mat.-studně</t>
  </si>
  <si>
    <t>oprava studní</t>
  </si>
  <si>
    <t>rozbor-odpad. vod</t>
  </si>
  <si>
    <t>opravy kan.</t>
  </si>
  <si>
    <t xml:space="preserve">3111 </t>
  </si>
  <si>
    <t xml:space="preserve">5331 </t>
  </si>
  <si>
    <t>dotace MŠ</t>
  </si>
  <si>
    <t xml:space="preserve">3113 </t>
  </si>
  <si>
    <t xml:space="preserve">5321 </t>
  </si>
  <si>
    <t>dotace na dojíždění</t>
  </si>
  <si>
    <t xml:space="preserve">5492 </t>
  </si>
  <si>
    <t>fin.dar 1 třída 10x1000,-</t>
  </si>
  <si>
    <t xml:space="preserve">5021 </t>
  </si>
  <si>
    <t>knihovna mzdy</t>
  </si>
  <si>
    <t xml:space="preserve">5136 </t>
  </si>
  <si>
    <t>knihy, časopisy</t>
  </si>
  <si>
    <t>materiál</t>
  </si>
  <si>
    <t>služby-počítač</t>
  </si>
  <si>
    <t xml:space="preserve">3319 </t>
  </si>
  <si>
    <t>kronika mzdy</t>
  </si>
  <si>
    <t>fotky</t>
  </si>
  <si>
    <t xml:space="preserve">3330 </t>
  </si>
  <si>
    <t xml:space="preserve">5223 </t>
  </si>
  <si>
    <t>dotace církec</t>
  </si>
  <si>
    <t xml:space="preserve">3341 </t>
  </si>
  <si>
    <t>oprava rozhlasu</t>
  </si>
  <si>
    <t xml:space="preserve">3349 </t>
  </si>
  <si>
    <t>noviny-čtvrtletník</t>
  </si>
  <si>
    <t xml:space="preserve">3399 </t>
  </si>
  <si>
    <t>materiál-vít. občánků</t>
  </si>
  <si>
    <t>bes.s důch.-hud. produk.</t>
  </si>
  <si>
    <t xml:space="preserve">5175 </t>
  </si>
  <si>
    <t>SPOZ pohoštění</t>
  </si>
  <si>
    <t xml:space="preserve">5194 </t>
  </si>
  <si>
    <t>karne.1,dět. 2,nar.5x500,-,duc</t>
  </si>
  <si>
    <t>přispěvek divadlo</t>
  </si>
  <si>
    <t>fin. dar -narození5x2000</t>
  </si>
  <si>
    <t xml:space="preserve">3419 </t>
  </si>
  <si>
    <t>tělovýchova příspěvek</t>
  </si>
  <si>
    <t xml:space="preserve">3429 </t>
  </si>
  <si>
    <t>dotace SRPD,zahr.,klub důch</t>
  </si>
  <si>
    <t xml:space="preserve">3631 </t>
  </si>
  <si>
    <t xml:space="preserve"> VO mzdy</t>
  </si>
  <si>
    <t xml:space="preserve">5154 </t>
  </si>
  <si>
    <t>VO el. energie</t>
  </si>
  <si>
    <t>pohřebnictví mzdy</t>
  </si>
  <si>
    <t>materiál,ND</t>
  </si>
  <si>
    <t>pohonné hmoty</t>
  </si>
  <si>
    <t xml:space="preserve">5151 </t>
  </si>
  <si>
    <t xml:space="preserve">0001 </t>
  </si>
  <si>
    <t>zámek-voda</t>
  </si>
  <si>
    <t xml:space="preserve">0007 </t>
  </si>
  <si>
    <t>vodné-fara</t>
  </si>
  <si>
    <t xml:space="preserve">5153 </t>
  </si>
  <si>
    <t>zámek-plyn</t>
  </si>
  <si>
    <t>el. ener. -zámek</t>
  </si>
  <si>
    <t xml:space="preserve">0004 </t>
  </si>
  <si>
    <t>el,ener.-bramborárna</t>
  </si>
  <si>
    <t>el. en.-fara</t>
  </si>
  <si>
    <t xml:space="preserve">5164 </t>
  </si>
  <si>
    <t>pronájem Sv. Anny</t>
  </si>
  <si>
    <t>WC pouť</t>
  </si>
  <si>
    <t xml:space="preserve">6130 </t>
  </si>
  <si>
    <t>nákup poze. za farou, koupal.,</t>
  </si>
  <si>
    <t xml:space="preserve">3721 </t>
  </si>
  <si>
    <t>neb.odpad</t>
  </si>
  <si>
    <t>komunální odpad</t>
  </si>
  <si>
    <t>pouť-odpad</t>
  </si>
  <si>
    <t xml:space="preserve">3723 </t>
  </si>
  <si>
    <t>plasty</t>
  </si>
  <si>
    <t xml:space="preserve">3745 </t>
  </si>
  <si>
    <t>veřejná zeleń mzdy</t>
  </si>
  <si>
    <t>materiál, ND,</t>
  </si>
  <si>
    <t>sekání, kácení-</t>
  </si>
  <si>
    <t>opravy sek., míchačky</t>
  </si>
  <si>
    <t xml:space="preserve">5512 </t>
  </si>
  <si>
    <t>materiál-</t>
  </si>
  <si>
    <t xml:space="preserve">0055 </t>
  </si>
  <si>
    <t>klub.-materiál</t>
  </si>
  <si>
    <t>plyn</t>
  </si>
  <si>
    <t>klub.-plyn</t>
  </si>
  <si>
    <t>el. energie</t>
  </si>
  <si>
    <t>klub.-el.ener.</t>
  </si>
  <si>
    <t xml:space="preserve">5162 </t>
  </si>
  <si>
    <t>klub-karta - zabezpečení klub.</t>
  </si>
  <si>
    <t xml:space="preserve">5167 </t>
  </si>
  <si>
    <t>školení</t>
  </si>
  <si>
    <t>tech. prohlídky,</t>
  </si>
  <si>
    <t>klub.-autorská práva</t>
  </si>
  <si>
    <t>nein. dot.hasiči</t>
  </si>
  <si>
    <t xml:space="preserve">6112 </t>
  </si>
  <si>
    <t xml:space="preserve">5023 </t>
  </si>
  <si>
    <t>zastupitelé mzdy</t>
  </si>
  <si>
    <t xml:space="preserve">5031 </t>
  </si>
  <si>
    <t>sociální</t>
  </si>
  <si>
    <t xml:space="preserve">5032 </t>
  </si>
  <si>
    <t>zdravotní</t>
  </si>
  <si>
    <t>občertvení -zasedání</t>
  </si>
  <si>
    <t xml:space="preserve">5011 </t>
  </si>
  <si>
    <t>vnitřní správa mzy</t>
  </si>
  <si>
    <t xml:space="preserve">5038 </t>
  </si>
  <si>
    <t>pojistné povinné</t>
  </si>
  <si>
    <t>noviny, vyhlášky</t>
  </si>
  <si>
    <t xml:space="preserve">5137 </t>
  </si>
  <si>
    <t>počítač</t>
  </si>
  <si>
    <t>vodné</t>
  </si>
  <si>
    <t xml:space="preserve">5161 </t>
  </si>
  <si>
    <t>poštovné</t>
  </si>
  <si>
    <t>telefon, internet</t>
  </si>
  <si>
    <t>nájemné PF, sv Anna</t>
  </si>
  <si>
    <t>služby-počí,právní servis,revi</t>
  </si>
  <si>
    <t>opravy,</t>
  </si>
  <si>
    <t xml:space="preserve">5179 </t>
  </si>
  <si>
    <t>jiné nákupy-oš.</t>
  </si>
  <si>
    <t xml:space="preserve">5182 </t>
  </si>
  <si>
    <t xml:space="preserve">5192 </t>
  </si>
  <si>
    <t>OH</t>
  </si>
  <si>
    <t xml:space="preserve">5229 </t>
  </si>
  <si>
    <t>SVAZ měst</t>
  </si>
  <si>
    <t xml:space="preserve">5329 </t>
  </si>
  <si>
    <t>dob. svazek obcí</t>
  </si>
  <si>
    <t xml:space="preserve">5362 </t>
  </si>
  <si>
    <t xml:space="preserve">5363 </t>
  </si>
  <si>
    <t>porušení roz. kázně</t>
  </si>
  <si>
    <t xml:space="preserve">5365 </t>
  </si>
  <si>
    <t>placení kolky</t>
  </si>
  <si>
    <t xml:space="preserve">5163 </t>
  </si>
  <si>
    <t>služby bank</t>
  </si>
  <si>
    <t xml:space="preserve">6320 </t>
  </si>
  <si>
    <t>pojištění</t>
  </si>
  <si>
    <t xml:space="preserve">IČ:  00268062   Obec Pohled                             </t>
  </si>
  <si>
    <t>Rozpočet 2012</t>
  </si>
  <si>
    <t>A/   R O Z P O Č T O V É   P Ř Í J M Y (v tis. Kč na jedno desetinné místo)</t>
  </si>
  <si>
    <t xml:space="preserve">DAŇOVÉ PŘÍJMY </t>
  </si>
  <si>
    <t>DAŇOVÉ PŘÍJMY C E L K E M</t>
  </si>
  <si>
    <t>v tom: - na výkon státní správy</t>
  </si>
  <si>
    <t xml:space="preserve"> - na školství</t>
  </si>
  <si>
    <t xml:space="preserve">NEDAŇOVÉ PŘÍJMY </t>
  </si>
  <si>
    <t>NEDAŇOVÉ PŘÍJMY CELKEM</t>
  </si>
  <si>
    <t>Příjmy celkem</t>
  </si>
  <si>
    <t>Změna stavu krátk.prostř.na bank.účtech (použití přebytku</t>
  </si>
  <si>
    <t>Dlouhodobé  přijaté půjčené prostředky (+)</t>
  </si>
  <si>
    <t>Uhr.splátky dlouhodob.přijatých půjčených prostředků (-)</t>
  </si>
  <si>
    <t xml:space="preserve">                                             Razítko obce, podpis starosty :</t>
  </si>
  <si>
    <t>PŘIJATÉ DOTACE</t>
  </si>
  <si>
    <t>Rozpočet zveřejněn dne :  28.11.2011-14.12.2011</t>
  </si>
  <si>
    <t>Rozpočet projednán a schválen v zastupitelstvu obce dne : 14.12.2011  us.8/11</t>
  </si>
  <si>
    <t>str.1</t>
  </si>
  <si>
    <t xml:space="preserve">B/  B Ě Ž N É   a   K A P I T Á L O V É    V Ý D A J E   </t>
  </si>
  <si>
    <t>v  Kč</t>
  </si>
  <si>
    <t>Ú H R N    V Ý D A J Ů</t>
  </si>
  <si>
    <t>nein. dot. myslivci</t>
  </si>
  <si>
    <t>str.2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</si>
</sst>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49" fontId="1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1" fillId="2" borderId="4" xfId="0" applyFon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164" fontId="3" fillId="2" borderId="11" xfId="0" applyNumberFormat="1" applyFont="1" applyFill="1" applyBorder="1" applyAlignment="1">
      <alignment vertical="center" wrapText="1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164" fontId="3" fillId="2" borderId="17" xfId="0" applyNumberFormat="1" applyFont="1" applyFill="1" applyBorder="1" applyAlignment="1">
      <alignment horizontal="left" vertical="center" wrapText="1" indent="3"/>
    </xf>
    <xf numFmtId="4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NumberFormat="1" applyBorder="1" applyAlignment="1">
      <alignment wrapText="1"/>
    </xf>
    <xf numFmtId="4" fontId="0" fillId="0" borderId="21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17" xfId="0" applyNumberFormat="1" applyBorder="1" applyAlignment="1">
      <alignment wrapText="1"/>
    </xf>
    <xf numFmtId="16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164" fontId="5" fillId="0" borderId="22" xfId="0" applyNumberFormat="1" applyFont="1" applyBorder="1" applyAlignment="1">
      <alignment wrapText="1"/>
    </xf>
    <xf numFmtId="4" fontId="0" fillId="0" borderId="2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6" fillId="2" borderId="17" xfId="0" applyNumberFormat="1" applyFont="1" applyFill="1" applyBorder="1" applyAlignment="1">
      <alignment vertical="center" wrapText="1"/>
    </xf>
    <xf numFmtId="4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23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1" fillId="0" borderId="22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22" xfId="0" applyNumberFormat="1" applyBorder="1" applyAlignment="1">
      <alignment wrapText="1"/>
    </xf>
    <xf numFmtId="4" fontId="0" fillId="0" borderId="31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1" fillId="0" borderId="11" xfId="0" applyNumberFormat="1" applyFont="1" applyBorder="1" applyAlignment="1">
      <alignment wrapText="1"/>
    </xf>
    <xf numFmtId="49" fontId="0" fillId="0" borderId="34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4" fontId="1" fillId="0" borderId="3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65">
      <selection activeCell="F178" sqref="F178"/>
    </sheetView>
  </sheetViews>
  <sheetFormatPr defaultColWidth="9.140625" defaultRowHeight="12.75"/>
  <cols>
    <col min="1" max="1" width="6.00390625" style="0" customWidth="1"/>
    <col min="2" max="2" width="5.57421875" style="0" bestFit="1" customWidth="1"/>
    <col min="3" max="3" width="6.57421875" style="0" bestFit="1" customWidth="1"/>
    <col min="4" max="4" width="6.421875" style="0" bestFit="1" customWidth="1"/>
    <col min="5" max="5" width="5.57421875" style="0" bestFit="1" customWidth="1"/>
    <col min="6" max="6" width="36.8515625" style="7" customWidth="1"/>
    <col min="7" max="7" width="17.421875" style="2" customWidth="1"/>
  </cols>
  <sheetData>
    <row r="1" spans="1:7" ht="12.75">
      <c r="A1" s="8" t="s">
        <v>203</v>
      </c>
      <c r="B1" s="8"/>
      <c r="C1" s="8"/>
      <c r="D1" s="8"/>
      <c r="E1" s="8"/>
      <c r="F1" s="8"/>
      <c r="G1" s="8"/>
    </row>
    <row r="2" spans="1:8" ht="15.75">
      <c r="A2" s="85" t="s">
        <v>204</v>
      </c>
      <c r="B2" s="85"/>
      <c r="C2" s="85"/>
      <c r="D2" s="85"/>
      <c r="E2" s="85"/>
      <c r="F2" s="85"/>
      <c r="G2" s="85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7" ht="13.5" thickBot="1">
      <c r="A4" s="5" t="s">
        <v>205</v>
      </c>
      <c r="B4" s="5"/>
      <c r="C4" s="5"/>
      <c r="D4" s="5"/>
      <c r="E4" s="5"/>
      <c r="F4" s="4"/>
      <c r="G4" s="4" t="s">
        <v>0</v>
      </c>
    </row>
    <row r="5" spans="1:7" ht="13.5" thickTop="1">
      <c r="A5" s="14"/>
      <c r="B5" s="15"/>
      <c r="C5" s="15"/>
      <c r="D5" s="15"/>
      <c r="E5" s="15"/>
      <c r="F5" s="23" t="s">
        <v>206</v>
      </c>
      <c r="G5" s="16"/>
    </row>
    <row r="6" spans="1:7" ht="12.75">
      <c r="A6" s="24" t="s">
        <v>1</v>
      </c>
      <c r="B6" s="25" t="s">
        <v>2</v>
      </c>
      <c r="C6" s="25" t="s">
        <v>3</v>
      </c>
      <c r="D6" s="25" t="s">
        <v>4</v>
      </c>
      <c r="E6" s="25" t="s">
        <v>3</v>
      </c>
      <c r="F6" s="26" t="s">
        <v>5</v>
      </c>
      <c r="G6" s="27">
        <v>1072000</v>
      </c>
    </row>
    <row r="7" spans="1:7" ht="12.75">
      <c r="A7" s="24" t="s">
        <v>1</v>
      </c>
      <c r="B7" s="25" t="s">
        <v>2</v>
      </c>
      <c r="C7" s="25" t="s">
        <v>3</v>
      </c>
      <c r="D7" s="25" t="s">
        <v>6</v>
      </c>
      <c r="E7" s="25" t="s">
        <v>3</v>
      </c>
      <c r="F7" s="26" t="s">
        <v>7</v>
      </c>
      <c r="G7" s="27">
        <v>200000</v>
      </c>
    </row>
    <row r="8" spans="1:7" ht="12.75">
      <c r="A8" s="24" t="s">
        <v>1</v>
      </c>
      <c r="B8" s="25" t="s">
        <v>2</v>
      </c>
      <c r="C8" s="25" t="s">
        <v>3</v>
      </c>
      <c r="D8" s="25" t="s">
        <v>8</v>
      </c>
      <c r="E8" s="25" t="s">
        <v>3</v>
      </c>
      <c r="F8" s="26" t="s">
        <v>9</v>
      </c>
      <c r="G8" s="27">
        <v>90000</v>
      </c>
    </row>
    <row r="9" spans="1:7" ht="12.75">
      <c r="A9" s="24" t="s">
        <v>1</v>
      </c>
      <c r="B9" s="25" t="s">
        <v>2</v>
      </c>
      <c r="C9" s="25" t="s">
        <v>3</v>
      </c>
      <c r="D9" s="25" t="s">
        <v>10</v>
      </c>
      <c r="E9" s="25" t="s">
        <v>3</v>
      </c>
      <c r="F9" s="26" t="s">
        <v>11</v>
      </c>
      <c r="G9" s="27">
        <v>1150000</v>
      </c>
    </row>
    <row r="10" spans="1:7" ht="12.75">
      <c r="A10" s="24" t="s">
        <v>1</v>
      </c>
      <c r="B10" s="25" t="s">
        <v>2</v>
      </c>
      <c r="C10" s="25" t="s">
        <v>3</v>
      </c>
      <c r="D10" s="25" t="s">
        <v>12</v>
      </c>
      <c r="E10" s="25" t="s">
        <v>3</v>
      </c>
      <c r="F10" s="26" t="s">
        <v>13</v>
      </c>
      <c r="G10" s="27">
        <v>2500000</v>
      </c>
    </row>
    <row r="11" spans="1:7" ht="12.75">
      <c r="A11" s="24" t="s">
        <v>1</v>
      </c>
      <c r="B11" s="25" t="s">
        <v>2</v>
      </c>
      <c r="C11" s="25" t="s">
        <v>3</v>
      </c>
      <c r="D11" s="25" t="s">
        <v>14</v>
      </c>
      <c r="E11" s="25" t="s">
        <v>3</v>
      </c>
      <c r="F11" s="26" t="s">
        <v>15</v>
      </c>
      <c r="G11" s="27">
        <v>300000</v>
      </c>
    </row>
    <row r="12" spans="1:7" ht="12.75">
      <c r="A12" s="24" t="s">
        <v>1</v>
      </c>
      <c r="B12" s="25" t="s">
        <v>2</v>
      </c>
      <c r="C12" s="25" t="s">
        <v>3</v>
      </c>
      <c r="D12" s="25" t="s">
        <v>16</v>
      </c>
      <c r="E12" s="25" t="s">
        <v>3</v>
      </c>
      <c r="F12" s="26" t="s">
        <v>17</v>
      </c>
      <c r="G12" s="27">
        <v>15000</v>
      </c>
    </row>
    <row r="13" spans="1:7" ht="12.75">
      <c r="A13" s="24" t="s">
        <v>1</v>
      </c>
      <c r="B13" s="25" t="s">
        <v>2</v>
      </c>
      <c r="C13" s="25" t="s">
        <v>3</v>
      </c>
      <c r="D13" s="25" t="s">
        <v>18</v>
      </c>
      <c r="E13" s="25" t="s">
        <v>19</v>
      </c>
      <c r="F13" s="26" t="s">
        <v>20</v>
      </c>
      <c r="G13" s="27">
        <v>5000</v>
      </c>
    </row>
    <row r="14" spans="1:7" ht="12.75">
      <c r="A14" s="24" t="s">
        <v>1</v>
      </c>
      <c r="B14" s="25" t="s">
        <v>2</v>
      </c>
      <c r="C14" s="25" t="s">
        <v>3</v>
      </c>
      <c r="D14" s="25" t="s">
        <v>21</v>
      </c>
      <c r="E14" s="25" t="s">
        <v>3</v>
      </c>
      <c r="F14" s="26" t="s">
        <v>22</v>
      </c>
      <c r="G14" s="27">
        <v>4000</v>
      </c>
    </row>
    <row r="15" spans="1:7" ht="13.5" thickBot="1">
      <c r="A15" s="28" t="s">
        <v>1</v>
      </c>
      <c r="B15" s="29" t="s">
        <v>2</v>
      </c>
      <c r="C15" s="29" t="s">
        <v>3</v>
      </c>
      <c r="D15" s="29" t="s">
        <v>23</v>
      </c>
      <c r="E15" s="29" t="s">
        <v>3</v>
      </c>
      <c r="F15" s="30" t="s">
        <v>24</v>
      </c>
      <c r="G15" s="31">
        <v>500000</v>
      </c>
    </row>
    <row r="16" spans="1:7" ht="13.5" thickBot="1">
      <c r="A16" s="20"/>
      <c r="B16" s="21"/>
      <c r="C16" s="21"/>
      <c r="D16" s="21"/>
      <c r="E16" s="21"/>
      <c r="F16" s="9" t="s">
        <v>207</v>
      </c>
      <c r="G16" s="22">
        <f>SUM(G6:G15)</f>
        <v>5836000</v>
      </c>
    </row>
    <row r="17" spans="1:7" ht="12.75">
      <c r="A17" s="17"/>
      <c r="B17" s="18"/>
      <c r="C17" s="18"/>
      <c r="D17" s="18"/>
      <c r="E17" s="18"/>
      <c r="F17" s="10" t="s">
        <v>217</v>
      </c>
      <c r="G17" s="19"/>
    </row>
    <row r="18" spans="1:7" ht="12.75">
      <c r="A18" s="24" t="s">
        <v>1</v>
      </c>
      <c r="B18" s="25" t="s">
        <v>2</v>
      </c>
      <c r="C18" s="25" t="s">
        <v>3</v>
      </c>
      <c r="D18" s="25" t="s">
        <v>25</v>
      </c>
      <c r="E18" s="25" t="s">
        <v>3</v>
      </c>
      <c r="F18" s="26" t="s">
        <v>26</v>
      </c>
      <c r="G18" s="32">
        <v>194900</v>
      </c>
    </row>
    <row r="19" spans="1:7" ht="12.75">
      <c r="A19" s="24"/>
      <c r="B19" s="25"/>
      <c r="C19" s="25"/>
      <c r="D19" s="25"/>
      <c r="E19" s="25"/>
      <c r="F19" s="33" t="s">
        <v>208</v>
      </c>
      <c r="G19" s="27">
        <v>155900</v>
      </c>
    </row>
    <row r="20" spans="1:7" ht="13.5" thickBot="1">
      <c r="A20" s="34" t="s">
        <v>1</v>
      </c>
      <c r="B20" s="35" t="s">
        <v>2</v>
      </c>
      <c r="C20" s="35" t="s">
        <v>3</v>
      </c>
      <c r="D20" s="35" t="s">
        <v>27</v>
      </c>
      <c r="E20" s="35" t="s">
        <v>27</v>
      </c>
      <c r="F20" s="36" t="s">
        <v>209</v>
      </c>
      <c r="G20" s="37">
        <v>39000</v>
      </c>
    </row>
    <row r="21" spans="1:7" ht="13.5" thickBot="1">
      <c r="A21" s="20"/>
      <c r="B21" s="21"/>
      <c r="C21" s="21"/>
      <c r="D21" s="21"/>
      <c r="E21" s="21"/>
      <c r="F21" s="11" t="s">
        <v>210</v>
      </c>
      <c r="G21" s="42"/>
    </row>
    <row r="22" spans="1:7" ht="12.75">
      <c r="A22" s="38" t="s">
        <v>1</v>
      </c>
      <c r="B22" s="39" t="s">
        <v>2</v>
      </c>
      <c r="C22" s="39" t="s">
        <v>28</v>
      </c>
      <c r="D22" s="39" t="s">
        <v>29</v>
      </c>
      <c r="E22" s="39" t="s">
        <v>3</v>
      </c>
      <c r="F22" s="40" t="s">
        <v>30</v>
      </c>
      <c r="G22" s="41">
        <v>3500</v>
      </c>
    </row>
    <row r="23" spans="1:7" ht="12.75">
      <c r="A23" s="24" t="s">
        <v>1</v>
      </c>
      <c r="B23" s="25" t="s">
        <v>2</v>
      </c>
      <c r="C23" s="25" t="s">
        <v>28</v>
      </c>
      <c r="D23" s="25" t="s">
        <v>31</v>
      </c>
      <c r="E23" s="25" t="s">
        <v>3</v>
      </c>
      <c r="F23" s="26" t="s">
        <v>32</v>
      </c>
      <c r="G23" s="27">
        <v>73000</v>
      </c>
    </row>
    <row r="24" spans="1:7" ht="12.75">
      <c r="A24" s="24" t="s">
        <v>1</v>
      </c>
      <c r="B24" s="25" t="s">
        <v>2</v>
      </c>
      <c r="C24" s="25" t="s">
        <v>28</v>
      </c>
      <c r="D24" s="25" t="s">
        <v>27</v>
      </c>
      <c r="E24" s="25" t="s">
        <v>27</v>
      </c>
      <c r="F24" s="26"/>
      <c r="G24" s="27">
        <v>76500</v>
      </c>
    </row>
    <row r="25" spans="1:7" ht="12.75">
      <c r="A25" s="24" t="s">
        <v>1</v>
      </c>
      <c r="B25" s="25" t="s">
        <v>2</v>
      </c>
      <c r="C25" s="25" t="s">
        <v>33</v>
      </c>
      <c r="D25" s="25" t="s">
        <v>29</v>
      </c>
      <c r="E25" s="25" t="s">
        <v>3</v>
      </c>
      <c r="F25" s="26" t="s">
        <v>34</v>
      </c>
      <c r="G25" s="27">
        <v>24400</v>
      </c>
    </row>
    <row r="26" spans="1:7" ht="12.75">
      <c r="A26" s="24" t="s">
        <v>1</v>
      </c>
      <c r="B26" s="25" t="s">
        <v>2</v>
      </c>
      <c r="C26" s="25" t="s">
        <v>33</v>
      </c>
      <c r="D26" s="25" t="s">
        <v>35</v>
      </c>
      <c r="E26" s="25" t="s">
        <v>3</v>
      </c>
      <c r="F26" s="26" t="s">
        <v>36</v>
      </c>
      <c r="G26" s="27">
        <v>100000</v>
      </c>
    </row>
    <row r="27" spans="1:7" ht="12.75">
      <c r="A27" s="24" t="s">
        <v>1</v>
      </c>
      <c r="B27" s="25" t="s">
        <v>2</v>
      </c>
      <c r="C27" s="25" t="s">
        <v>33</v>
      </c>
      <c r="D27" s="25" t="s">
        <v>27</v>
      </c>
      <c r="E27" s="25" t="s">
        <v>27</v>
      </c>
      <c r="F27" s="26"/>
      <c r="G27" s="27">
        <v>124400</v>
      </c>
    </row>
    <row r="28" spans="1:7" ht="12.75">
      <c r="A28" s="24" t="s">
        <v>1</v>
      </c>
      <c r="B28" s="25" t="s">
        <v>2</v>
      </c>
      <c r="C28" s="25" t="s">
        <v>37</v>
      </c>
      <c r="D28" s="25" t="s">
        <v>38</v>
      </c>
      <c r="E28" s="25" t="s">
        <v>3</v>
      </c>
      <c r="F28" s="26" t="s">
        <v>39</v>
      </c>
      <c r="G28" s="27">
        <v>8000</v>
      </c>
    </row>
    <row r="29" spans="1:7" ht="12.75">
      <c r="A29" s="24" t="s">
        <v>1</v>
      </c>
      <c r="B29" s="25" t="s">
        <v>2</v>
      </c>
      <c r="C29" s="25" t="s">
        <v>40</v>
      </c>
      <c r="D29" s="25" t="s">
        <v>38</v>
      </c>
      <c r="E29" s="25" t="s">
        <v>3</v>
      </c>
      <c r="F29" s="26" t="s">
        <v>41</v>
      </c>
      <c r="G29" s="27">
        <v>4800</v>
      </c>
    </row>
    <row r="30" spans="1:7" ht="12.75">
      <c r="A30" s="24" t="s">
        <v>1</v>
      </c>
      <c r="B30" s="25" t="s">
        <v>2</v>
      </c>
      <c r="C30" s="25" t="s">
        <v>42</v>
      </c>
      <c r="D30" s="25" t="s">
        <v>43</v>
      </c>
      <c r="E30" s="25" t="s">
        <v>3</v>
      </c>
      <c r="F30" s="26" t="s">
        <v>44</v>
      </c>
      <c r="G30" s="27">
        <v>3200</v>
      </c>
    </row>
    <row r="31" spans="1:7" ht="12.75">
      <c r="A31" s="24" t="s">
        <v>1</v>
      </c>
      <c r="B31" s="25" t="s">
        <v>2</v>
      </c>
      <c r="C31" s="25" t="s">
        <v>45</v>
      </c>
      <c r="D31" s="25" t="s">
        <v>38</v>
      </c>
      <c r="E31" s="25" t="s">
        <v>3</v>
      </c>
      <c r="F31" s="26" t="s">
        <v>46</v>
      </c>
      <c r="G31" s="27">
        <v>9000</v>
      </c>
    </row>
    <row r="32" spans="1:7" ht="12.75">
      <c r="A32" s="24" t="s">
        <v>1</v>
      </c>
      <c r="B32" s="25" t="s">
        <v>2</v>
      </c>
      <c r="C32" s="25" t="s">
        <v>47</v>
      </c>
      <c r="D32" s="25" t="s">
        <v>29</v>
      </c>
      <c r="E32" s="25" t="s">
        <v>3</v>
      </c>
      <c r="F32" s="26" t="s">
        <v>48</v>
      </c>
      <c r="G32" s="27">
        <v>65000</v>
      </c>
    </row>
    <row r="33" spans="1:7" ht="12.75">
      <c r="A33" s="24" t="s">
        <v>1</v>
      </c>
      <c r="B33" s="25" t="s">
        <v>2</v>
      </c>
      <c r="C33" s="25" t="s">
        <v>47</v>
      </c>
      <c r="D33" s="25" t="s">
        <v>29</v>
      </c>
      <c r="E33" s="25" t="s">
        <v>19</v>
      </c>
      <c r="F33" s="26" t="s">
        <v>49</v>
      </c>
      <c r="G33" s="27">
        <v>50000</v>
      </c>
    </row>
    <row r="34" spans="1:7" ht="12.75">
      <c r="A34" s="24" t="s">
        <v>1</v>
      </c>
      <c r="B34" s="25" t="s">
        <v>2</v>
      </c>
      <c r="C34" s="25" t="s">
        <v>47</v>
      </c>
      <c r="D34" s="25" t="s">
        <v>27</v>
      </c>
      <c r="E34" s="25" t="s">
        <v>27</v>
      </c>
      <c r="F34" s="26"/>
      <c r="G34" s="27">
        <v>115000</v>
      </c>
    </row>
    <row r="35" spans="1:7" ht="12.75">
      <c r="A35" s="24" t="s">
        <v>1</v>
      </c>
      <c r="B35" s="25" t="s">
        <v>2</v>
      </c>
      <c r="C35" s="25" t="s">
        <v>50</v>
      </c>
      <c r="D35" s="25" t="s">
        <v>38</v>
      </c>
      <c r="E35" s="25" t="s">
        <v>3</v>
      </c>
      <c r="F35" s="26" t="s">
        <v>51</v>
      </c>
      <c r="G35" s="27">
        <v>15600</v>
      </c>
    </row>
    <row r="36" spans="1:7" ht="12.75">
      <c r="A36" s="24" t="s">
        <v>1</v>
      </c>
      <c r="B36" s="25" t="s">
        <v>2</v>
      </c>
      <c r="C36" s="25" t="s">
        <v>52</v>
      </c>
      <c r="D36" s="25" t="s">
        <v>38</v>
      </c>
      <c r="E36" s="25" t="s">
        <v>3</v>
      </c>
      <c r="F36" s="26" t="s">
        <v>53</v>
      </c>
      <c r="G36" s="27">
        <v>1500</v>
      </c>
    </row>
    <row r="37" spans="1:7" ht="12.75">
      <c r="A37" s="24" t="s">
        <v>1</v>
      </c>
      <c r="B37" s="25" t="s">
        <v>2</v>
      </c>
      <c r="C37" s="25" t="s">
        <v>52</v>
      </c>
      <c r="D37" s="25" t="s">
        <v>43</v>
      </c>
      <c r="E37" s="25" t="s">
        <v>3</v>
      </c>
      <c r="F37" s="26" t="s">
        <v>54</v>
      </c>
      <c r="G37" s="27">
        <v>6880</v>
      </c>
    </row>
    <row r="38" spans="1:7" ht="12.75">
      <c r="A38" s="24" t="s">
        <v>1</v>
      </c>
      <c r="B38" s="25" t="s">
        <v>2</v>
      </c>
      <c r="C38" s="25" t="s">
        <v>52</v>
      </c>
      <c r="D38" s="25" t="s">
        <v>55</v>
      </c>
      <c r="E38" s="25" t="s">
        <v>3</v>
      </c>
      <c r="F38" s="26"/>
      <c r="G38" s="27">
        <v>0</v>
      </c>
    </row>
    <row r="39" spans="1:7" ht="12.75">
      <c r="A39" s="24" t="s">
        <v>1</v>
      </c>
      <c r="B39" s="25" t="s">
        <v>2</v>
      </c>
      <c r="C39" s="25" t="s">
        <v>52</v>
      </c>
      <c r="D39" s="25" t="s">
        <v>27</v>
      </c>
      <c r="E39" s="25" t="s">
        <v>27</v>
      </c>
      <c r="F39" s="26"/>
      <c r="G39" s="27">
        <v>8380</v>
      </c>
    </row>
    <row r="40" spans="1:7" ht="12.75">
      <c r="A40" s="24" t="s">
        <v>1</v>
      </c>
      <c r="B40" s="25" t="s">
        <v>2</v>
      </c>
      <c r="C40" s="25" t="s">
        <v>56</v>
      </c>
      <c r="D40" s="25" t="s">
        <v>57</v>
      </c>
      <c r="E40" s="25" t="s">
        <v>3</v>
      </c>
      <c r="F40" s="26" t="s">
        <v>58</v>
      </c>
      <c r="G40" s="27">
        <v>5000</v>
      </c>
    </row>
    <row r="41" spans="1:7" ht="12.75">
      <c r="A41" s="24" t="s">
        <v>1</v>
      </c>
      <c r="B41" s="25" t="s">
        <v>2</v>
      </c>
      <c r="C41" s="25" t="s">
        <v>56</v>
      </c>
      <c r="D41" s="25" t="s">
        <v>59</v>
      </c>
      <c r="E41" s="25" t="s">
        <v>3</v>
      </c>
      <c r="F41" s="26" t="s">
        <v>60</v>
      </c>
      <c r="G41" s="27">
        <v>2600</v>
      </c>
    </row>
    <row r="42" spans="1:7" ht="13.5" thickBot="1">
      <c r="A42" s="34" t="s">
        <v>1</v>
      </c>
      <c r="B42" s="35" t="s">
        <v>2</v>
      </c>
      <c r="C42" s="35" t="s">
        <v>56</v>
      </c>
      <c r="D42" s="35" t="s">
        <v>27</v>
      </c>
      <c r="E42" s="35" t="s">
        <v>27</v>
      </c>
      <c r="F42" s="44"/>
      <c r="G42" s="37">
        <v>7600</v>
      </c>
    </row>
    <row r="43" spans="1:7" ht="13.5" thickBot="1">
      <c r="A43" s="48"/>
      <c r="B43" s="49"/>
      <c r="C43" s="49"/>
      <c r="D43" s="49"/>
      <c r="E43" s="50"/>
      <c r="F43" s="45" t="s">
        <v>211</v>
      </c>
      <c r="G43" s="46">
        <f>SUM(G24,G27,G28,G29,G30,G31,G34,G35,G39,G42)</f>
        <v>372480</v>
      </c>
    </row>
    <row r="44" spans="1:7" ht="15.75" thickBot="1">
      <c r="A44" s="48"/>
      <c r="B44" s="49"/>
      <c r="C44" s="49"/>
      <c r="D44" s="49"/>
      <c r="E44" s="50"/>
      <c r="F44" s="47" t="s">
        <v>212</v>
      </c>
      <c r="G44" s="46">
        <f>SUM(G16+G18+G43)</f>
        <v>6403380</v>
      </c>
    </row>
    <row r="45" spans="1:7" ht="22.5">
      <c r="A45" s="51"/>
      <c r="B45" s="52"/>
      <c r="C45" s="52">
        <v>8115</v>
      </c>
      <c r="D45" s="52"/>
      <c r="E45" s="52"/>
      <c r="F45" s="53" t="s">
        <v>213</v>
      </c>
      <c r="G45" s="54">
        <v>1097350</v>
      </c>
    </row>
    <row r="46" spans="1:7" ht="12.75">
      <c r="A46" s="55"/>
      <c r="B46" s="56"/>
      <c r="C46" s="56">
        <v>8123</v>
      </c>
      <c r="D46" s="56"/>
      <c r="E46" s="56"/>
      <c r="F46" s="57" t="s">
        <v>214</v>
      </c>
      <c r="G46" s="27"/>
    </row>
    <row r="47" spans="1:7" ht="23.25" thickBot="1">
      <c r="A47" s="58"/>
      <c r="B47" s="59"/>
      <c r="C47" s="59">
        <v>8124</v>
      </c>
      <c r="D47" s="59"/>
      <c r="E47" s="59"/>
      <c r="F47" s="60" t="s">
        <v>215</v>
      </c>
      <c r="G47" s="37"/>
    </row>
    <row r="48" spans="1:7" ht="15.75" thickBot="1">
      <c r="A48" s="62"/>
      <c r="B48" s="63"/>
      <c r="C48" s="63"/>
      <c r="D48" s="63"/>
      <c r="E48" s="63"/>
      <c r="F48" s="47" t="s">
        <v>212</v>
      </c>
      <c r="G48" s="61">
        <f>SUM(G44:G45)</f>
        <v>7500730</v>
      </c>
    </row>
    <row r="49" spans="1:7" ht="13.5" thickTop="1">
      <c r="A49" s="84"/>
      <c r="B49" s="84"/>
      <c r="C49" s="84"/>
      <c r="D49" s="84"/>
      <c r="E49" s="84"/>
      <c r="F49" s="84"/>
      <c r="G49" s="84"/>
    </row>
    <row r="50" spans="1:7" ht="12.75">
      <c r="A50" s="86" t="s">
        <v>218</v>
      </c>
      <c r="B50" s="86"/>
      <c r="C50" s="86"/>
      <c r="D50" s="86"/>
      <c r="E50" s="86"/>
      <c r="F50" s="86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 t="s">
        <v>219</v>
      </c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  <row r="54" spans="1:7" ht="12.75">
      <c r="A54" s="12"/>
      <c r="B54" s="12"/>
      <c r="C54" s="12"/>
      <c r="D54" s="12"/>
      <c r="E54" s="12"/>
      <c r="F54" s="13" t="s">
        <v>216</v>
      </c>
      <c r="G54" s="12"/>
    </row>
    <row r="55" spans="1:7" ht="12.75">
      <c r="A55" s="12"/>
      <c r="B55" s="12"/>
      <c r="C55" s="12"/>
      <c r="D55" s="12"/>
      <c r="E55" s="12"/>
      <c r="F55" s="13"/>
      <c r="G55" s="12"/>
    </row>
    <row r="56" spans="1:7" ht="12.75">
      <c r="A56" s="12"/>
      <c r="B56" s="12"/>
      <c r="C56" s="12"/>
      <c r="D56" s="12"/>
      <c r="E56" s="12"/>
      <c r="F56" s="13"/>
      <c r="G56" s="12"/>
    </row>
    <row r="57" spans="1:7" ht="12.75">
      <c r="A57" s="12"/>
      <c r="B57" s="12"/>
      <c r="C57" s="12"/>
      <c r="D57" s="12"/>
      <c r="E57" s="12"/>
      <c r="F57" s="13"/>
      <c r="G57" s="12"/>
    </row>
    <row r="58" spans="1:7" ht="12.75">
      <c r="A58" s="12"/>
      <c r="B58" s="12"/>
      <c r="C58" s="12"/>
      <c r="D58" s="12"/>
      <c r="E58" s="12"/>
      <c r="F58" s="13"/>
      <c r="G58" s="12"/>
    </row>
    <row r="59" spans="1:7" ht="12.75">
      <c r="A59" s="12"/>
      <c r="B59" s="12"/>
      <c r="C59" s="12"/>
      <c r="D59" s="12"/>
      <c r="E59" s="12"/>
      <c r="F59" s="13"/>
      <c r="G59" s="12"/>
    </row>
    <row r="60" spans="1:7" ht="12.75">
      <c r="A60" s="12"/>
      <c r="B60" s="12"/>
      <c r="C60" s="12"/>
      <c r="D60" s="12"/>
      <c r="E60" s="12"/>
      <c r="F60" s="13"/>
      <c r="G60" s="12"/>
    </row>
    <row r="61" spans="1:7" ht="12.75">
      <c r="A61" s="12"/>
      <c r="B61" s="12"/>
      <c r="C61" s="12"/>
      <c r="D61" s="12"/>
      <c r="E61" s="12"/>
      <c r="F61" s="13"/>
      <c r="G61" s="12" t="s">
        <v>220</v>
      </c>
    </row>
    <row r="62" spans="1:7" ht="12.75">
      <c r="A62" s="86" t="s">
        <v>203</v>
      </c>
      <c r="B62" s="86"/>
      <c r="C62" s="86"/>
      <c r="D62" s="86"/>
      <c r="E62" s="86"/>
      <c r="F62" s="86"/>
      <c r="G62" s="86"/>
    </row>
    <row r="63" spans="1:7" ht="16.5" thickBot="1">
      <c r="A63" s="65" t="s">
        <v>221</v>
      </c>
      <c r="B63" s="66"/>
      <c r="C63" s="66"/>
      <c r="D63" s="66"/>
      <c r="E63" s="66"/>
      <c r="F63" s="66"/>
      <c r="G63" s="64" t="s">
        <v>222</v>
      </c>
    </row>
    <row r="64" spans="1:7" ht="12.75">
      <c r="A64" s="68" t="s">
        <v>1</v>
      </c>
      <c r="B64" s="43" t="s">
        <v>2</v>
      </c>
      <c r="C64" s="69" t="s">
        <v>28</v>
      </c>
      <c r="D64" s="43" t="s">
        <v>61</v>
      </c>
      <c r="E64" s="43" t="s">
        <v>3</v>
      </c>
      <c r="F64" s="43" t="s">
        <v>224</v>
      </c>
      <c r="G64" s="70">
        <v>15000</v>
      </c>
    </row>
    <row r="65" spans="1:7" ht="12.75">
      <c r="A65" s="71" t="s">
        <v>1</v>
      </c>
      <c r="B65" s="25" t="s">
        <v>2</v>
      </c>
      <c r="C65" s="72" t="s">
        <v>57</v>
      </c>
      <c r="D65" s="25" t="s">
        <v>62</v>
      </c>
      <c r="E65" s="25" t="s">
        <v>3</v>
      </c>
      <c r="F65" s="26" t="s">
        <v>63</v>
      </c>
      <c r="G65" s="73">
        <v>5000</v>
      </c>
    </row>
    <row r="66" spans="1:7" ht="12.75">
      <c r="A66" s="71" t="s">
        <v>1</v>
      </c>
      <c r="B66" s="25" t="s">
        <v>2</v>
      </c>
      <c r="C66" s="25" t="s">
        <v>64</v>
      </c>
      <c r="D66" s="25" t="s">
        <v>65</v>
      </c>
      <c r="E66" s="25" t="s">
        <v>3</v>
      </c>
      <c r="F66" s="26" t="s">
        <v>66</v>
      </c>
      <c r="G66" s="77">
        <v>3000</v>
      </c>
    </row>
    <row r="67" spans="1:7" ht="12.75">
      <c r="A67" s="71" t="s">
        <v>1</v>
      </c>
      <c r="B67" s="25" t="s">
        <v>2</v>
      </c>
      <c r="C67" s="25" t="s">
        <v>64</v>
      </c>
      <c r="D67" s="25" t="s">
        <v>67</v>
      </c>
      <c r="E67" s="25" t="s">
        <v>3</v>
      </c>
      <c r="F67" s="26" t="s">
        <v>68</v>
      </c>
      <c r="G67" s="77">
        <v>60000</v>
      </c>
    </row>
    <row r="68" spans="1:7" ht="12.75">
      <c r="A68" s="71" t="s">
        <v>1</v>
      </c>
      <c r="B68" s="25" t="s">
        <v>2</v>
      </c>
      <c r="C68" s="25" t="s">
        <v>64</v>
      </c>
      <c r="D68" s="25" t="s">
        <v>69</v>
      </c>
      <c r="E68" s="25" t="s">
        <v>3</v>
      </c>
      <c r="F68" s="26" t="s">
        <v>70</v>
      </c>
      <c r="G68" s="77">
        <v>295000</v>
      </c>
    </row>
    <row r="69" spans="1:7" ht="12.75">
      <c r="A69" s="71" t="s">
        <v>1</v>
      </c>
      <c r="B69" s="25" t="s">
        <v>2</v>
      </c>
      <c r="C69" s="72" t="s">
        <v>64</v>
      </c>
      <c r="D69" s="72" t="s">
        <v>27</v>
      </c>
      <c r="E69" s="72" t="s">
        <v>27</v>
      </c>
      <c r="F69" s="78"/>
      <c r="G69" s="73">
        <v>358000</v>
      </c>
    </row>
    <row r="70" spans="1:7" ht="12.75">
      <c r="A70" s="71" t="s">
        <v>1</v>
      </c>
      <c r="B70" s="25" t="s">
        <v>2</v>
      </c>
      <c r="C70" s="25" t="s">
        <v>71</v>
      </c>
      <c r="D70" s="25" t="s">
        <v>72</v>
      </c>
      <c r="E70" s="25" t="s">
        <v>3</v>
      </c>
      <c r="F70" s="26" t="s">
        <v>73</v>
      </c>
      <c r="G70" s="77">
        <v>2000</v>
      </c>
    </row>
    <row r="71" spans="1:7" ht="12.75">
      <c r="A71" s="71" t="s">
        <v>1</v>
      </c>
      <c r="B71" s="25" t="s">
        <v>2</v>
      </c>
      <c r="C71" s="25" t="s">
        <v>71</v>
      </c>
      <c r="D71" s="25" t="s">
        <v>69</v>
      </c>
      <c r="E71" s="25" t="s">
        <v>3</v>
      </c>
      <c r="F71" s="26" t="s">
        <v>74</v>
      </c>
      <c r="G71" s="77">
        <v>3000</v>
      </c>
    </row>
    <row r="72" spans="1:7" ht="12.75">
      <c r="A72" s="71" t="s">
        <v>1</v>
      </c>
      <c r="B72" s="25" t="s">
        <v>2</v>
      </c>
      <c r="C72" s="72" t="s">
        <v>71</v>
      </c>
      <c r="D72" s="72" t="s">
        <v>27</v>
      </c>
      <c r="E72" s="72" t="s">
        <v>27</v>
      </c>
      <c r="F72" s="78"/>
      <c r="G72" s="73">
        <v>5000</v>
      </c>
    </row>
    <row r="73" spans="1:7" ht="12.75">
      <c r="A73" s="71" t="s">
        <v>1</v>
      </c>
      <c r="B73" s="25" t="s">
        <v>2</v>
      </c>
      <c r="C73" s="25" t="s">
        <v>37</v>
      </c>
      <c r="D73" s="25" t="s">
        <v>67</v>
      </c>
      <c r="E73" s="25" t="s">
        <v>3</v>
      </c>
      <c r="F73" s="26" t="s">
        <v>75</v>
      </c>
      <c r="G73" s="77">
        <v>10000</v>
      </c>
    </row>
    <row r="74" spans="1:7" ht="12.75">
      <c r="A74" s="71" t="s">
        <v>1</v>
      </c>
      <c r="B74" s="25" t="s">
        <v>2</v>
      </c>
      <c r="C74" s="25" t="s">
        <v>37</v>
      </c>
      <c r="D74" s="25" t="s">
        <v>69</v>
      </c>
      <c r="E74" s="25" t="s">
        <v>3</v>
      </c>
      <c r="F74" s="26" t="s">
        <v>76</v>
      </c>
      <c r="G74" s="77">
        <v>20000</v>
      </c>
    </row>
    <row r="75" spans="1:7" ht="12.75">
      <c r="A75" s="71" t="s">
        <v>1</v>
      </c>
      <c r="B75" s="25" t="s">
        <v>2</v>
      </c>
      <c r="C75" s="72" t="s">
        <v>37</v>
      </c>
      <c r="D75" s="72" t="s">
        <v>27</v>
      </c>
      <c r="E75" s="72" t="s">
        <v>27</v>
      </c>
      <c r="F75" s="78"/>
      <c r="G75" s="73">
        <v>30000</v>
      </c>
    </row>
    <row r="76" spans="1:7" ht="12.75">
      <c r="A76" s="71" t="s">
        <v>1</v>
      </c>
      <c r="B76" s="25" t="s">
        <v>2</v>
      </c>
      <c r="C76" s="72" t="s">
        <v>77</v>
      </c>
      <c r="D76" s="25" t="s">
        <v>78</v>
      </c>
      <c r="E76" s="25" t="s">
        <v>3</v>
      </c>
      <c r="F76" s="26" t="s">
        <v>79</v>
      </c>
      <c r="G76" s="73">
        <v>291700</v>
      </c>
    </row>
    <row r="77" spans="1:7" ht="12.75">
      <c r="A77" s="71" t="s">
        <v>1</v>
      </c>
      <c r="B77" s="25" t="s">
        <v>2</v>
      </c>
      <c r="C77" s="25" t="s">
        <v>80</v>
      </c>
      <c r="D77" s="25" t="s">
        <v>81</v>
      </c>
      <c r="E77" s="25" t="s">
        <v>3</v>
      </c>
      <c r="F77" s="26" t="s">
        <v>82</v>
      </c>
      <c r="G77" s="77">
        <v>88000</v>
      </c>
    </row>
    <row r="78" spans="1:7" ht="12.75">
      <c r="A78" s="71" t="s">
        <v>1</v>
      </c>
      <c r="B78" s="25" t="s">
        <v>2</v>
      </c>
      <c r="C78" s="25" t="s">
        <v>80</v>
      </c>
      <c r="D78" s="25" t="s">
        <v>83</v>
      </c>
      <c r="E78" s="25" t="s">
        <v>3</v>
      </c>
      <c r="F78" s="26" t="s">
        <v>84</v>
      </c>
      <c r="G78" s="77">
        <v>10000</v>
      </c>
    </row>
    <row r="79" spans="1:7" ht="12.75">
      <c r="A79" s="71" t="s">
        <v>1</v>
      </c>
      <c r="B79" s="25" t="s">
        <v>2</v>
      </c>
      <c r="C79" s="72" t="s">
        <v>80</v>
      </c>
      <c r="D79" s="72" t="s">
        <v>27</v>
      </c>
      <c r="E79" s="72" t="s">
        <v>27</v>
      </c>
      <c r="F79" s="78"/>
      <c r="G79" s="73">
        <v>98000</v>
      </c>
    </row>
    <row r="80" spans="1:7" ht="12.75">
      <c r="A80" s="71" t="s">
        <v>1</v>
      </c>
      <c r="B80" s="25" t="s">
        <v>2</v>
      </c>
      <c r="C80" s="25" t="s">
        <v>40</v>
      </c>
      <c r="D80" s="25" t="s">
        <v>85</v>
      </c>
      <c r="E80" s="25" t="s">
        <v>3</v>
      </c>
      <c r="F80" s="26" t="s">
        <v>86</v>
      </c>
      <c r="G80" s="77">
        <v>11400</v>
      </c>
    </row>
    <row r="81" spans="1:7" ht="12.75">
      <c r="A81" s="71" t="s">
        <v>1</v>
      </c>
      <c r="B81" s="25" t="s">
        <v>2</v>
      </c>
      <c r="C81" s="25" t="s">
        <v>40</v>
      </c>
      <c r="D81" s="25" t="s">
        <v>87</v>
      </c>
      <c r="E81" s="25" t="s">
        <v>3</v>
      </c>
      <c r="F81" s="26" t="s">
        <v>88</v>
      </c>
      <c r="G81" s="77">
        <v>25000</v>
      </c>
    </row>
    <row r="82" spans="1:7" ht="12.75">
      <c r="A82" s="71" t="s">
        <v>1</v>
      </c>
      <c r="B82" s="25" t="s">
        <v>2</v>
      </c>
      <c r="C82" s="25" t="s">
        <v>40</v>
      </c>
      <c r="D82" s="25" t="s">
        <v>72</v>
      </c>
      <c r="E82" s="25" t="s">
        <v>3</v>
      </c>
      <c r="F82" s="26" t="s">
        <v>89</v>
      </c>
      <c r="G82" s="77">
        <v>2000</v>
      </c>
    </row>
    <row r="83" spans="1:7" ht="12.75">
      <c r="A83" s="71" t="s">
        <v>1</v>
      </c>
      <c r="B83" s="25" t="s">
        <v>2</v>
      </c>
      <c r="C83" s="25" t="s">
        <v>40</v>
      </c>
      <c r="D83" s="25" t="s">
        <v>67</v>
      </c>
      <c r="E83" s="25" t="s">
        <v>3</v>
      </c>
      <c r="F83" s="26" t="s">
        <v>90</v>
      </c>
      <c r="G83" s="77">
        <v>2000</v>
      </c>
    </row>
    <row r="84" spans="1:7" ht="12.75">
      <c r="A84" s="71" t="s">
        <v>1</v>
      </c>
      <c r="B84" s="25" t="s">
        <v>2</v>
      </c>
      <c r="C84" s="72" t="s">
        <v>40</v>
      </c>
      <c r="D84" s="72" t="s">
        <v>27</v>
      </c>
      <c r="E84" s="72" t="s">
        <v>27</v>
      </c>
      <c r="F84" s="78"/>
      <c r="G84" s="73">
        <v>40400</v>
      </c>
    </row>
    <row r="85" spans="1:7" ht="12.75">
      <c r="A85" s="71" t="s">
        <v>1</v>
      </c>
      <c r="B85" s="25" t="s">
        <v>2</v>
      </c>
      <c r="C85" s="25" t="s">
        <v>91</v>
      </c>
      <c r="D85" s="25" t="s">
        <v>85</v>
      </c>
      <c r="E85" s="25" t="s">
        <v>3</v>
      </c>
      <c r="F85" s="26" t="s">
        <v>92</v>
      </c>
      <c r="G85" s="77">
        <v>21000</v>
      </c>
    </row>
    <row r="86" spans="1:7" ht="12.75">
      <c r="A86" s="71" t="s">
        <v>1</v>
      </c>
      <c r="B86" s="25" t="s">
        <v>2</v>
      </c>
      <c r="C86" s="25" t="s">
        <v>91</v>
      </c>
      <c r="D86" s="25" t="s">
        <v>72</v>
      </c>
      <c r="E86" s="25" t="s">
        <v>3</v>
      </c>
      <c r="F86" s="26" t="s">
        <v>89</v>
      </c>
      <c r="G86" s="77">
        <v>1000</v>
      </c>
    </row>
    <row r="87" spans="1:7" ht="12.75">
      <c r="A87" s="71" t="s">
        <v>1</v>
      </c>
      <c r="B87" s="25" t="s">
        <v>2</v>
      </c>
      <c r="C87" s="25" t="s">
        <v>91</v>
      </c>
      <c r="D87" s="25" t="s">
        <v>67</v>
      </c>
      <c r="E87" s="25" t="s">
        <v>3</v>
      </c>
      <c r="F87" s="26" t="s">
        <v>93</v>
      </c>
      <c r="G87" s="77">
        <v>3000</v>
      </c>
    </row>
    <row r="88" spans="1:7" ht="12.75">
      <c r="A88" s="71" t="s">
        <v>1</v>
      </c>
      <c r="B88" s="25" t="s">
        <v>2</v>
      </c>
      <c r="C88" s="72" t="s">
        <v>91</v>
      </c>
      <c r="D88" s="72" t="s">
        <v>27</v>
      </c>
      <c r="E88" s="72" t="s">
        <v>27</v>
      </c>
      <c r="F88" s="78"/>
      <c r="G88" s="73">
        <v>25000</v>
      </c>
    </row>
    <row r="89" spans="1:7" ht="12.75">
      <c r="A89" s="71" t="s">
        <v>1</v>
      </c>
      <c r="B89" s="25" t="s">
        <v>2</v>
      </c>
      <c r="C89" s="72" t="s">
        <v>94</v>
      </c>
      <c r="D89" s="25" t="s">
        <v>95</v>
      </c>
      <c r="E89" s="25" t="s">
        <v>3</v>
      </c>
      <c r="F89" s="26" t="s">
        <v>96</v>
      </c>
      <c r="G89" s="73">
        <v>30000</v>
      </c>
    </row>
    <row r="90" spans="1:7" ht="12.75">
      <c r="A90" s="71" t="s">
        <v>1</v>
      </c>
      <c r="B90" s="25" t="s">
        <v>2</v>
      </c>
      <c r="C90" s="72" t="s">
        <v>97</v>
      </c>
      <c r="D90" s="25" t="s">
        <v>69</v>
      </c>
      <c r="E90" s="25" t="s">
        <v>3</v>
      </c>
      <c r="F90" s="26" t="s">
        <v>98</v>
      </c>
      <c r="G90" s="73">
        <v>5000</v>
      </c>
    </row>
    <row r="91" spans="1:7" ht="12.75">
      <c r="A91" s="71" t="s">
        <v>1</v>
      </c>
      <c r="B91" s="25" t="s">
        <v>2</v>
      </c>
      <c r="C91" s="72" t="s">
        <v>99</v>
      </c>
      <c r="D91" s="25" t="s">
        <v>72</v>
      </c>
      <c r="E91" s="25" t="s">
        <v>3</v>
      </c>
      <c r="F91" s="26" t="s">
        <v>100</v>
      </c>
      <c r="G91" s="73">
        <v>5000</v>
      </c>
    </row>
    <row r="92" spans="1:7" ht="12.75">
      <c r="A92" s="71" t="s">
        <v>1</v>
      </c>
      <c r="B92" s="25" t="s">
        <v>2</v>
      </c>
      <c r="C92" s="25" t="s">
        <v>101</v>
      </c>
      <c r="D92" s="25" t="s">
        <v>72</v>
      </c>
      <c r="E92" s="25" t="s">
        <v>3</v>
      </c>
      <c r="F92" s="26" t="s">
        <v>102</v>
      </c>
      <c r="G92" s="77">
        <v>1000</v>
      </c>
    </row>
    <row r="93" spans="1:7" ht="12.75">
      <c r="A93" s="71" t="s">
        <v>1</v>
      </c>
      <c r="B93" s="25" t="s">
        <v>2</v>
      </c>
      <c r="C93" s="25" t="s">
        <v>101</v>
      </c>
      <c r="D93" s="25" t="s">
        <v>67</v>
      </c>
      <c r="E93" s="25" t="s">
        <v>3</v>
      </c>
      <c r="F93" s="26" t="s">
        <v>103</v>
      </c>
      <c r="G93" s="77">
        <v>800</v>
      </c>
    </row>
    <row r="94" spans="1:7" ht="12.75">
      <c r="A94" s="71" t="s">
        <v>1</v>
      </c>
      <c r="B94" s="25" t="s">
        <v>2</v>
      </c>
      <c r="C94" s="25" t="s">
        <v>101</v>
      </c>
      <c r="D94" s="25" t="s">
        <v>104</v>
      </c>
      <c r="E94" s="25" t="s">
        <v>3</v>
      </c>
      <c r="F94" s="26" t="s">
        <v>105</v>
      </c>
      <c r="G94" s="77">
        <v>4000</v>
      </c>
    </row>
    <row r="95" spans="1:7" ht="12.75">
      <c r="A95" s="71" t="s">
        <v>1</v>
      </c>
      <c r="B95" s="25" t="s">
        <v>2</v>
      </c>
      <c r="C95" s="25" t="s">
        <v>101</v>
      </c>
      <c r="D95" s="25" t="s">
        <v>106</v>
      </c>
      <c r="E95" s="25" t="s">
        <v>3</v>
      </c>
      <c r="F95" s="26" t="s">
        <v>107</v>
      </c>
      <c r="G95" s="77">
        <v>15100</v>
      </c>
    </row>
    <row r="96" spans="1:7" ht="12.75">
      <c r="A96" s="71" t="s">
        <v>1</v>
      </c>
      <c r="B96" s="25" t="s">
        <v>2</v>
      </c>
      <c r="C96" s="25" t="s">
        <v>101</v>
      </c>
      <c r="D96" s="25" t="s">
        <v>62</v>
      </c>
      <c r="E96" s="25" t="s">
        <v>3</v>
      </c>
      <c r="F96" s="26" t="s">
        <v>108</v>
      </c>
      <c r="G96" s="77">
        <v>15000</v>
      </c>
    </row>
    <row r="97" spans="1:7" ht="12.75">
      <c r="A97" s="71" t="s">
        <v>1</v>
      </c>
      <c r="B97" s="25" t="s">
        <v>2</v>
      </c>
      <c r="C97" s="25" t="s">
        <v>101</v>
      </c>
      <c r="D97" s="25" t="s">
        <v>83</v>
      </c>
      <c r="E97" s="25" t="s">
        <v>3</v>
      </c>
      <c r="F97" s="26" t="s">
        <v>109</v>
      </c>
      <c r="G97" s="77">
        <v>10000</v>
      </c>
    </row>
    <row r="98" spans="1:7" ht="12.75">
      <c r="A98" s="71" t="s">
        <v>1</v>
      </c>
      <c r="B98" s="25" t="s">
        <v>2</v>
      </c>
      <c r="C98" s="72" t="s">
        <v>101</v>
      </c>
      <c r="D98" s="72" t="s">
        <v>27</v>
      </c>
      <c r="E98" s="72" t="s">
        <v>27</v>
      </c>
      <c r="F98" s="78"/>
      <c r="G98" s="73">
        <v>45900</v>
      </c>
    </row>
    <row r="99" spans="1:7" ht="12.75">
      <c r="A99" s="71" t="s">
        <v>1</v>
      </c>
      <c r="B99" s="25" t="s">
        <v>2</v>
      </c>
      <c r="C99" s="72" t="s">
        <v>110</v>
      </c>
      <c r="D99" s="25" t="s">
        <v>61</v>
      </c>
      <c r="E99" s="25" t="s">
        <v>3</v>
      </c>
      <c r="F99" s="26" t="s">
        <v>111</v>
      </c>
      <c r="G99" s="73">
        <v>80000</v>
      </c>
    </row>
    <row r="100" spans="1:7" ht="12.75">
      <c r="A100" s="71" t="s">
        <v>1</v>
      </c>
      <c r="B100" s="25" t="s">
        <v>2</v>
      </c>
      <c r="C100" s="72" t="s">
        <v>112</v>
      </c>
      <c r="D100" s="25" t="s">
        <v>61</v>
      </c>
      <c r="E100" s="25" t="s">
        <v>3</v>
      </c>
      <c r="F100" s="26" t="s">
        <v>113</v>
      </c>
      <c r="G100" s="73">
        <v>50000</v>
      </c>
    </row>
    <row r="101" spans="1:7" ht="12.75">
      <c r="A101" s="71" t="s">
        <v>1</v>
      </c>
      <c r="B101" s="25" t="s">
        <v>2</v>
      </c>
      <c r="C101" s="25" t="s">
        <v>114</v>
      </c>
      <c r="D101" s="25" t="s">
        <v>85</v>
      </c>
      <c r="E101" s="25" t="s">
        <v>3</v>
      </c>
      <c r="F101" s="26" t="s">
        <v>115</v>
      </c>
      <c r="G101" s="77">
        <v>7000</v>
      </c>
    </row>
    <row r="102" spans="1:7" ht="12.75">
      <c r="A102" s="71" t="s">
        <v>1</v>
      </c>
      <c r="B102" s="25" t="s">
        <v>2</v>
      </c>
      <c r="C102" s="25" t="s">
        <v>114</v>
      </c>
      <c r="D102" s="25" t="s">
        <v>116</v>
      </c>
      <c r="E102" s="25" t="s">
        <v>3</v>
      </c>
      <c r="F102" s="26" t="s">
        <v>117</v>
      </c>
      <c r="G102" s="77">
        <v>60000</v>
      </c>
    </row>
    <row r="103" spans="1:7" ht="12.75">
      <c r="A103" s="71" t="s">
        <v>1</v>
      </c>
      <c r="B103" s="25" t="s">
        <v>2</v>
      </c>
      <c r="C103" s="72" t="s">
        <v>114</v>
      </c>
      <c r="D103" s="72" t="s">
        <v>27</v>
      </c>
      <c r="E103" s="72" t="s">
        <v>27</v>
      </c>
      <c r="F103" s="78"/>
      <c r="G103" s="73">
        <v>67000</v>
      </c>
    </row>
    <row r="104" spans="1:7" ht="12.75">
      <c r="A104" s="71" t="s">
        <v>1</v>
      </c>
      <c r="B104" s="25" t="s">
        <v>2</v>
      </c>
      <c r="C104" s="25" t="s">
        <v>45</v>
      </c>
      <c r="D104" s="25" t="s">
        <v>85</v>
      </c>
      <c r="E104" s="25" t="s">
        <v>3</v>
      </c>
      <c r="F104" s="26" t="s">
        <v>118</v>
      </c>
      <c r="G104" s="77">
        <v>9000</v>
      </c>
    </row>
    <row r="105" spans="1:7" ht="12.75">
      <c r="A105" s="71" t="s">
        <v>1</v>
      </c>
      <c r="B105" s="25" t="s">
        <v>2</v>
      </c>
      <c r="C105" s="25" t="s">
        <v>45</v>
      </c>
      <c r="D105" s="25" t="s">
        <v>72</v>
      </c>
      <c r="E105" s="25" t="s">
        <v>3</v>
      </c>
      <c r="F105" s="26" t="s">
        <v>119</v>
      </c>
      <c r="G105" s="77">
        <v>1500</v>
      </c>
    </row>
    <row r="106" spans="1:7" ht="12.75">
      <c r="A106" s="71" t="s">
        <v>1</v>
      </c>
      <c r="B106" s="25" t="s">
        <v>2</v>
      </c>
      <c r="C106" s="25" t="s">
        <v>45</v>
      </c>
      <c r="D106" s="25" t="s">
        <v>65</v>
      </c>
      <c r="E106" s="25" t="s">
        <v>3</v>
      </c>
      <c r="F106" s="26" t="s">
        <v>120</v>
      </c>
      <c r="G106" s="77">
        <v>3500</v>
      </c>
    </row>
    <row r="107" spans="1:7" ht="12.75">
      <c r="A107" s="71" t="s">
        <v>1</v>
      </c>
      <c r="B107" s="25" t="s">
        <v>2</v>
      </c>
      <c r="C107" s="72" t="s">
        <v>45</v>
      </c>
      <c r="D107" s="72" t="s">
        <v>27</v>
      </c>
      <c r="E107" s="72" t="s">
        <v>27</v>
      </c>
      <c r="F107" s="78"/>
      <c r="G107" s="73">
        <v>14000</v>
      </c>
    </row>
    <row r="108" spans="1:7" ht="12.75">
      <c r="A108" s="71" t="s">
        <v>1</v>
      </c>
      <c r="B108" s="25" t="s">
        <v>2</v>
      </c>
      <c r="C108" s="25" t="s">
        <v>47</v>
      </c>
      <c r="D108" s="25" t="s">
        <v>121</v>
      </c>
      <c r="E108" s="25" t="s">
        <v>122</v>
      </c>
      <c r="F108" s="26" t="s">
        <v>123</v>
      </c>
      <c r="G108" s="77">
        <v>500</v>
      </c>
    </row>
    <row r="109" spans="1:7" ht="12.75">
      <c r="A109" s="71" t="s">
        <v>1</v>
      </c>
      <c r="B109" s="25" t="s">
        <v>2</v>
      </c>
      <c r="C109" s="25" t="s">
        <v>47</v>
      </c>
      <c r="D109" s="25" t="s">
        <v>121</v>
      </c>
      <c r="E109" s="25" t="s">
        <v>124</v>
      </c>
      <c r="F109" s="26" t="s">
        <v>125</v>
      </c>
      <c r="G109" s="77">
        <v>100</v>
      </c>
    </row>
    <row r="110" spans="1:7" ht="12.75">
      <c r="A110" s="71" t="s">
        <v>1</v>
      </c>
      <c r="B110" s="25" t="s">
        <v>2</v>
      </c>
      <c r="C110" s="25" t="s">
        <v>47</v>
      </c>
      <c r="D110" s="25" t="s">
        <v>126</v>
      </c>
      <c r="E110" s="25" t="s">
        <v>122</v>
      </c>
      <c r="F110" s="26" t="s">
        <v>127</v>
      </c>
      <c r="G110" s="77">
        <v>2000</v>
      </c>
    </row>
    <row r="111" spans="1:7" ht="12.75">
      <c r="A111" s="71" t="s">
        <v>1</v>
      </c>
      <c r="B111" s="25" t="s">
        <v>2</v>
      </c>
      <c r="C111" s="25" t="s">
        <v>47</v>
      </c>
      <c r="D111" s="25" t="s">
        <v>116</v>
      </c>
      <c r="E111" s="25" t="s">
        <v>122</v>
      </c>
      <c r="F111" s="26" t="s">
        <v>128</v>
      </c>
      <c r="G111" s="77">
        <v>18000</v>
      </c>
    </row>
    <row r="112" spans="1:7" ht="12.75">
      <c r="A112" s="71" t="s">
        <v>1</v>
      </c>
      <c r="B112" s="25" t="s">
        <v>2</v>
      </c>
      <c r="C112" s="25" t="s">
        <v>47</v>
      </c>
      <c r="D112" s="25" t="s">
        <v>116</v>
      </c>
      <c r="E112" s="25" t="s">
        <v>129</v>
      </c>
      <c r="F112" s="26" t="s">
        <v>130</v>
      </c>
      <c r="G112" s="77">
        <v>3000</v>
      </c>
    </row>
    <row r="113" spans="1:7" ht="12.75">
      <c r="A113" s="71" t="s">
        <v>1</v>
      </c>
      <c r="B113" s="25" t="s">
        <v>2</v>
      </c>
      <c r="C113" s="25" t="s">
        <v>47</v>
      </c>
      <c r="D113" s="25" t="s">
        <v>116</v>
      </c>
      <c r="E113" s="25" t="s">
        <v>124</v>
      </c>
      <c r="F113" s="26" t="s">
        <v>131</v>
      </c>
      <c r="G113" s="77">
        <v>2000</v>
      </c>
    </row>
    <row r="114" spans="1:7" ht="12.75">
      <c r="A114" s="71" t="s">
        <v>1</v>
      </c>
      <c r="B114" s="25" t="s">
        <v>2</v>
      </c>
      <c r="C114" s="25" t="s">
        <v>47</v>
      </c>
      <c r="D114" s="25" t="s">
        <v>132</v>
      </c>
      <c r="E114" s="25" t="s">
        <v>19</v>
      </c>
      <c r="F114" s="26" t="s">
        <v>133</v>
      </c>
      <c r="G114" s="77">
        <v>1000</v>
      </c>
    </row>
    <row r="115" spans="1:7" ht="12.75">
      <c r="A115" s="71" t="s">
        <v>1</v>
      </c>
      <c r="B115" s="25" t="s">
        <v>2</v>
      </c>
      <c r="C115" s="25" t="s">
        <v>47</v>
      </c>
      <c r="D115" s="25" t="s">
        <v>67</v>
      </c>
      <c r="E115" s="25" t="s">
        <v>19</v>
      </c>
      <c r="F115" s="26" t="s">
        <v>134</v>
      </c>
      <c r="G115" s="77">
        <v>4000</v>
      </c>
    </row>
    <row r="116" spans="1:7" ht="12.75">
      <c r="A116" s="71" t="s">
        <v>1</v>
      </c>
      <c r="B116" s="25" t="s">
        <v>2</v>
      </c>
      <c r="C116" s="25" t="s">
        <v>47</v>
      </c>
      <c r="D116" s="25" t="s">
        <v>135</v>
      </c>
      <c r="E116" s="25" t="s">
        <v>3</v>
      </c>
      <c r="F116" s="26" t="s">
        <v>136</v>
      </c>
      <c r="G116" s="77">
        <v>40000</v>
      </c>
    </row>
    <row r="117" spans="1:7" ht="12.75">
      <c r="A117" s="71" t="s">
        <v>1</v>
      </c>
      <c r="B117" s="25" t="s">
        <v>2</v>
      </c>
      <c r="C117" s="72" t="s">
        <v>47</v>
      </c>
      <c r="D117" s="72" t="s">
        <v>27</v>
      </c>
      <c r="E117" s="72" t="s">
        <v>27</v>
      </c>
      <c r="F117" s="78"/>
      <c r="G117" s="73">
        <v>70600</v>
      </c>
    </row>
    <row r="118" spans="1:7" ht="12.75">
      <c r="A118" s="71" t="s">
        <v>1</v>
      </c>
      <c r="B118" s="25" t="s">
        <v>2</v>
      </c>
      <c r="C118" s="72" t="s">
        <v>137</v>
      </c>
      <c r="D118" s="25" t="s">
        <v>67</v>
      </c>
      <c r="E118" s="25" t="s">
        <v>3</v>
      </c>
      <c r="F118" s="26" t="s">
        <v>138</v>
      </c>
      <c r="G118" s="73">
        <v>15000</v>
      </c>
    </row>
    <row r="119" spans="1:7" ht="12.75">
      <c r="A119" s="71" t="s">
        <v>1</v>
      </c>
      <c r="B119" s="25" t="s">
        <v>2</v>
      </c>
      <c r="C119" s="25" t="s">
        <v>50</v>
      </c>
      <c r="D119" s="25" t="s">
        <v>67</v>
      </c>
      <c r="E119" s="25" t="s">
        <v>3</v>
      </c>
      <c r="F119" s="26" t="s">
        <v>139</v>
      </c>
      <c r="G119" s="77">
        <v>320000</v>
      </c>
    </row>
    <row r="120" spans="1:7" ht="12.75">
      <c r="A120" s="71" t="s">
        <v>1</v>
      </c>
      <c r="B120" s="25" t="s">
        <v>2</v>
      </c>
      <c r="C120" s="25" t="s">
        <v>50</v>
      </c>
      <c r="D120" s="25" t="s">
        <v>67</v>
      </c>
      <c r="E120" s="25" t="s">
        <v>19</v>
      </c>
      <c r="F120" s="26" t="s">
        <v>140</v>
      </c>
      <c r="G120" s="77">
        <v>2000</v>
      </c>
    </row>
    <row r="121" spans="1:7" ht="12.75">
      <c r="A121" s="71" t="s">
        <v>1</v>
      </c>
      <c r="B121" s="25" t="s">
        <v>2</v>
      </c>
      <c r="C121" s="72" t="s">
        <v>50</v>
      </c>
      <c r="D121" s="25" t="s">
        <v>27</v>
      </c>
      <c r="E121" s="25" t="s">
        <v>27</v>
      </c>
      <c r="F121" s="26"/>
      <c r="G121" s="73">
        <v>322000</v>
      </c>
    </row>
    <row r="122" spans="1:7" ht="13.5" thickBot="1">
      <c r="A122" s="79" t="s">
        <v>1</v>
      </c>
      <c r="B122" s="29" t="s">
        <v>2</v>
      </c>
      <c r="C122" s="80" t="s">
        <v>141</v>
      </c>
      <c r="D122" s="29" t="s">
        <v>67</v>
      </c>
      <c r="E122" s="29" t="s">
        <v>3</v>
      </c>
      <c r="F122" s="30" t="s">
        <v>142</v>
      </c>
      <c r="G122" s="81">
        <v>30000</v>
      </c>
    </row>
    <row r="123" spans="1:7" ht="12.75">
      <c r="A123" s="1"/>
      <c r="B123" s="1"/>
      <c r="C123" s="3"/>
      <c r="D123" s="1"/>
      <c r="E123" s="1"/>
      <c r="G123" s="4"/>
    </row>
    <row r="124" spans="1:7" ht="13.5" thickBot="1">
      <c r="A124" s="1"/>
      <c r="B124" s="1"/>
      <c r="C124" s="3"/>
      <c r="D124" s="1"/>
      <c r="E124" s="1"/>
      <c r="G124" s="12" t="s">
        <v>225</v>
      </c>
    </row>
    <row r="125" spans="1:7" ht="12.75">
      <c r="A125" s="68" t="s">
        <v>1</v>
      </c>
      <c r="B125" s="43" t="s">
        <v>2</v>
      </c>
      <c r="C125" s="43" t="s">
        <v>143</v>
      </c>
      <c r="D125" s="43" t="s">
        <v>85</v>
      </c>
      <c r="E125" s="43" t="s">
        <v>3</v>
      </c>
      <c r="F125" s="75" t="s">
        <v>144</v>
      </c>
      <c r="G125" s="76">
        <v>15000</v>
      </c>
    </row>
    <row r="126" spans="1:7" ht="12.75">
      <c r="A126" s="71" t="s">
        <v>1</v>
      </c>
      <c r="B126" s="25" t="s">
        <v>2</v>
      </c>
      <c r="C126" s="25" t="s">
        <v>143</v>
      </c>
      <c r="D126" s="25" t="s">
        <v>72</v>
      </c>
      <c r="E126" s="25" t="s">
        <v>3</v>
      </c>
      <c r="F126" s="26" t="s">
        <v>145</v>
      </c>
      <c r="G126" s="77">
        <v>5000</v>
      </c>
    </row>
    <row r="127" spans="1:7" ht="12.75">
      <c r="A127" s="71" t="s">
        <v>1</v>
      </c>
      <c r="B127" s="25" t="s">
        <v>2</v>
      </c>
      <c r="C127" s="25" t="s">
        <v>143</v>
      </c>
      <c r="D127" s="25" t="s">
        <v>65</v>
      </c>
      <c r="E127" s="25" t="s">
        <v>3</v>
      </c>
      <c r="F127" s="26" t="s">
        <v>120</v>
      </c>
      <c r="G127" s="77">
        <v>12000</v>
      </c>
    </row>
    <row r="128" spans="1:7" ht="12.75">
      <c r="A128" s="71" t="s">
        <v>1</v>
      </c>
      <c r="B128" s="25" t="s">
        <v>2</v>
      </c>
      <c r="C128" s="25" t="s">
        <v>143</v>
      </c>
      <c r="D128" s="25" t="s">
        <v>67</v>
      </c>
      <c r="E128" s="25" t="s">
        <v>3</v>
      </c>
      <c r="F128" s="26" t="s">
        <v>146</v>
      </c>
      <c r="G128" s="77">
        <v>60000</v>
      </c>
    </row>
    <row r="129" spans="1:7" ht="12.75">
      <c r="A129" s="71" t="s">
        <v>1</v>
      </c>
      <c r="B129" s="25" t="s">
        <v>2</v>
      </c>
      <c r="C129" s="25" t="s">
        <v>143</v>
      </c>
      <c r="D129" s="25" t="s">
        <v>69</v>
      </c>
      <c r="E129" s="25" t="s">
        <v>3</v>
      </c>
      <c r="F129" s="26" t="s">
        <v>147</v>
      </c>
      <c r="G129" s="77">
        <v>40000</v>
      </c>
    </row>
    <row r="130" spans="1:7" ht="12.75">
      <c r="A130" s="71" t="s">
        <v>1</v>
      </c>
      <c r="B130" s="25" t="s">
        <v>2</v>
      </c>
      <c r="C130" s="72" t="s">
        <v>143</v>
      </c>
      <c r="D130" s="72" t="s">
        <v>27</v>
      </c>
      <c r="E130" s="72" t="s">
        <v>27</v>
      </c>
      <c r="F130" s="78"/>
      <c r="G130" s="73">
        <v>132000</v>
      </c>
    </row>
    <row r="131" spans="1:7" ht="12.75">
      <c r="A131" s="71" t="s">
        <v>1</v>
      </c>
      <c r="B131" s="25" t="s">
        <v>2</v>
      </c>
      <c r="C131" s="25" t="s">
        <v>148</v>
      </c>
      <c r="D131" s="25" t="s">
        <v>72</v>
      </c>
      <c r="E131" s="25" t="s">
        <v>3</v>
      </c>
      <c r="F131" s="26" t="s">
        <v>149</v>
      </c>
      <c r="G131" s="77">
        <v>5000</v>
      </c>
    </row>
    <row r="132" spans="1:7" ht="12.75">
      <c r="A132" s="71" t="s">
        <v>1</v>
      </c>
      <c r="B132" s="25" t="s">
        <v>2</v>
      </c>
      <c r="C132" s="25" t="s">
        <v>148</v>
      </c>
      <c r="D132" s="25" t="s">
        <v>72</v>
      </c>
      <c r="E132" s="25" t="s">
        <v>150</v>
      </c>
      <c r="F132" s="26" t="s">
        <v>151</v>
      </c>
      <c r="G132" s="77">
        <v>1000</v>
      </c>
    </row>
    <row r="133" spans="1:7" ht="12.75">
      <c r="A133" s="71" t="s">
        <v>1</v>
      </c>
      <c r="B133" s="25" t="s">
        <v>2</v>
      </c>
      <c r="C133" s="25" t="s">
        <v>148</v>
      </c>
      <c r="D133" s="25" t="s">
        <v>126</v>
      </c>
      <c r="E133" s="25" t="s">
        <v>3</v>
      </c>
      <c r="F133" s="26" t="s">
        <v>152</v>
      </c>
      <c r="G133" s="77">
        <v>15000</v>
      </c>
    </row>
    <row r="134" spans="1:7" ht="12.75">
      <c r="A134" s="71" t="s">
        <v>1</v>
      </c>
      <c r="B134" s="25" t="s">
        <v>2</v>
      </c>
      <c r="C134" s="25" t="s">
        <v>148</v>
      </c>
      <c r="D134" s="25" t="s">
        <v>126</v>
      </c>
      <c r="E134" s="25" t="s">
        <v>150</v>
      </c>
      <c r="F134" s="26" t="s">
        <v>153</v>
      </c>
      <c r="G134" s="77">
        <v>6000</v>
      </c>
    </row>
    <row r="135" spans="1:7" ht="12.75">
      <c r="A135" s="71" t="s">
        <v>1</v>
      </c>
      <c r="B135" s="25" t="s">
        <v>2</v>
      </c>
      <c r="C135" s="25" t="s">
        <v>148</v>
      </c>
      <c r="D135" s="25" t="s">
        <v>116</v>
      </c>
      <c r="E135" s="25" t="s">
        <v>3</v>
      </c>
      <c r="F135" s="26" t="s">
        <v>154</v>
      </c>
      <c r="G135" s="77">
        <v>6000</v>
      </c>
    </row>
    <row r="136" spans="1:7" ht="12.75">
      <c r="A136" s="71" t="s">
        <v>1</v>
      </c>
      <c r="B136" s="25" t="s">
        <v>2</v>
      </c>
      <c r="C136" s="25" t="s">
        <v>148</v>
      </c>
      <c r="D136" s="25" t="s">
        <v>116</v>
      </c>
      <c r="E136" s="25" t="s">
        <v>150</v>
      </c>
      <c r="F136" s="26" t="s">
        <v>155</v>
      </c>
      <c r="G136" s="77">
        <v>2500</v>
      </c>
    </row>
    <row r="137" spans="1:7" ht="12.75">
      <c r="A137" s="71" t="s">
        <v>1</v>
      </c>
      <c r="B137" s="25" t="s">
        <v>2</v>
      </c>
      <c r="C137" s="25" t="s">
        <v>148</v>
      </c>
      <c r="D137" s="25" t="s">
        <v>65</v>
      </c>
      <c r="E137" s="25" t="s">
        <v>3</v>
      </c>
      <c r="F137" s="26" t="s">
        <v>120</v>
      </c>
      <c r="G137" s="77">
        <v>4000</v>
      </c>
    </row>
    <row r="138" spans="1:7" ht="12.75">
      <c r="A138" s="71" t="s">
        <v>1</v>
      </c>
      <c r="B138" s="25" t="s">
        <v>2</v>
      </c>
      <c r="C138" s="25" t="s">
        <v>148</v>
      </c>
      <c r="D138" s="25" t="s">
        <v>156</v>
      </c>
      <c r="E138" s="25" t="s">
        <v>150</v>
      </c>
      <c r="F138" s="26" t="s">
        <v>157</v>
      </c>
      <c r="G138" s="77">
        <v>600</v>
      </c>
    </row>
    <row r="139" spans="1:7" ht="12.75">
      <c r="A139" s="71" t="s">
        <v>1</v>
      </c>
      <c r="B139" s="25" t="s">
        <v>2</v>
      </c>
      <c r="C139" s="25" t="s">
        <v>148</v>
      </c>
      <c r="D139" s="25" t="s">
        <v>158</v>
      </c>
      <c r="E139" s="25" t="s">
        <v>3</v>
      </c>
      <c r="F139" s="26" t="s">
        <v>159</v>
      </c>
      <c r="G139" s="77">
        <v>1000</v>
      </c>
    </row>
    <row r="140" spans="1:7" ht="12.75">
      <c r="A140" s="71" t="s">
        <v>1</v>
      </c>
      <c r="B140" s="25" t="s">
        <v>2</v>
      </c>
      <c r="C140" s="25" t="s">
        <v>148</v>
      </c>
      <c r="D140" s="25" t="s">
        <v>67</v>
      </c>
      <c r="E140" s="25" t="s">
        <v>3</v>
      </c>
      <c r="F140" s="26" t="s">
        <v>160</v>
      </c>
      <c r="G140" s="77">
        <v>2000</v>
      </c>
    </row>
    <row r="141" spans="1:7" ht="12.75">
      <c r="A141" s="71" t="s">
        <v>1</v>
      </c>
      <c r="B141" s="25" t="s">
        <v>2</v>
      </c>
      <c r="C141" s="25" t="s">
        <v>148</v>
      </c>
      <c r="D141" s="25" t="s">
        <v>67</v>
      </c>
      <c r="E141" s="25" t="s">
        <v>150</v>
      </c>
      <c r="F141" s="26" t="s">
        <v>161</v>
      </c>
      <c r="G141" s="77">
        <v>3800</v>
      </c>
    </row>
    <row r="142" spans="1:7" ht="12.75">
      <c r="A142" s="71" t="s">
        <v>1</v>
      </c>
      <c r="B142" s="25" t="s">
        <v>2</v>
      </c>
      <c r="C142" s="25" t="s">
        <v>148</v>
      </c>
      <c r="D142" s="25" t="s">
        <v>61</v>
      </c>
      <c r="E142" s="25" t="s">
        <v>3</v>
      </c>
      <c r="F142" s="26" t="s">
        <v>162</v>
      </c>
      <c r="G142" s="77">
        <v>45000</v>
      </c>
    </row>
    <row r="143" spans="1:7" ht="12.75">
      <c r="A143" s="71" t="s">
        <v>1</v>
      </c>
      <c r="B143" s="25" t="s">
        <v>2</v>
      </c>
      <c r="C143" s="72" t="s">
        <v>148</v>
      </c>
      <c r="D143" s="72" t="s">
        <v>27</v>
      </c>
      <c r="E143" s="72" t="s">
        <v>27</v>
      </c>
      <c r="F143" s="78"/>
      <c r="G143" s="73">
        <v>91900</v>
      </c>
    </row>
    <row r="144" spans="1:7" ht="12.75">
      <c r="A144" s="71" t="s">
        <v>1</v>
      </c>
      <c r="B144" s="25" t="s">
        <v>2</v>
      </c>
      <c r="C144" s="25" t="s">
        <v>163</v>
      </c>
      <c r="D144" s="25" t="s">
        <v>164</v>
      </c>
      <c r="E144" s="25" t="s">
        <v>3</v>
      </c>
      <c r="F144" s="26" t="s">
        <v>165</v>
      </c>
      <c r="G144" s="77">
        <v>647000</v>
      </c>
    </row>
    <row r="145" spans="1:7" ht="12.75">
      <c r="A145" s="71" t="s">
        <v>1</v>
      </c>
      <c r="B145" s="25" t="s">
        <v>2</v>
      </c>
      <c r="C145" s="25" t="s">
        <v>163</v>
      </c>
      <c r="D145" s="25" t="s">
        <v>166</v>
      </c>
      <c r="E145" s="25" t="s">
        <v>3</v>
      </c>
      <c r="F145" s="26" t="s">
        <v>167</v>
      </c>
      <c r="G145" s="77">
        <v>115000</v>
      </c>
    </row>
    <row r="146" spans="1:7" ht="12.75">
      <c r="A146" s="71" t="s">
        <v>1</v>
      </c>
      <c r="B146" s="25" t="s">
        <v>2</v>
      </c>
      <c r="C146" s="25" t="s">
        <v>163</v>
      </c>
      <c r="D146" s="25" t="s">
        <v>168</v>
      </c>
      <c r="E146" s="25" t="s">
        <v>3</v>
      </c>
      <c r="F146" s="26" t="s">
        <v>169</v>
      </c>
      <c r="G146" s="77">
        <v>58300</v>
      </c>
    </row>
    <row r="147" spans="1:7" ht="12.75">
      <c r="A147" s="71" t="s">
        <v>1</v>
      </c>
      <c r="B147" s="25" t="s">
        <v>2</v>
      </c>
      <c r="C147" s="25" t="s">
        <v>163</v>
      </c>
      <c r="D147" s="25" t="s">
        <v>158</v>
      </c>
      <c r="E147" s="25" t="s">
        <v>3</v>
      </c>
      <c r="F147" s="26" t="s">
        <v>159</v>
      </c>
      <c r="G147" s="77">
        <v>4000</v>
      </c>
    </row>
    <row r="148" spans="1:7" ht="12.75">
      <c r="A148" s="71" t="s">
        <v>1</v>
      </c>
      <c r="B148" s="25" t="s">
        <v>2</v>
      </c>
      <c r="C148" s="25" t="s">
        <v>163</v>
      </c>
      <c r="D148" s="25" t="s">
        <v>104</v>
      </c>
      <c r="E148" s="25" t="s">
        <v>3</v>
      </c>
      <c r="F148" s="26" t="s">
        <v>170</v>
      </c>
      <c r="G148" s="77">
        <v>7500</v>
      </c>
    </row>
    <row r="149" spans="1:7" ht="12.75">
      <c r="A149" s="71" t="s">
        <v>1</v>
      </c>
      <c r="B149" s="25" t="s">
        <v>2</v>
      </c>
      <c r="C149" s="72" t="s">
        <v>163</v>
      </c>
      <c r="D149" s="72" t="s">
        <v>27</v>
      </c>
      <c r="E149" s="72" t="s">
        <v>27</v>
      </c>
      <c r="F149" s="78"/>
      <c r="G149" s="73">
        <v>831800</v>
      </c>
    </row>
    <row r="150" spans="1:7" ht="12.75">
      <c r="A150" s="71" t="s">
        <v>1</v>
      </c>
      <c r="B150" s="25" t="s">
        <v>2</v>
      </c>
      <c r="C150" s="25" t="s">
        <v>52</v>
      </c>
      <c r="D150" s="25" t="s">
        <v>171</v>
      </c>
      <c r="E150" s="25" t="s">
        <v>3</v>
      </c>
      <c r="F150" s="26" t="s">
        <v>172</v>
      </c>
      <c r="G150" s="77">
        <v>380000</v>
      </c>
    </row>
    <row r="151" spans="1:7" ht="12.75">
      <c r="A151" s="71" t="s">
        <v>1</v>
      </c>
      <c r="B151" s="25" t="s">
        <v>2</v>
      </c>
      <c r="C151" s="25" t="s">
        <v>52</v>
      </c>
      <c r="D151" s="25" t="s">
        <v>166</v>
      </c>
      <c r="E151" s="25" t="s">
        <v>3</v>
      </c>
      <c r="F151" s="26" t="s">
        <v>167</v>
      </c>
      <c r="G151" s="77">
        <v>95000</v>
      </c>
    </row>
    <row r="152" spans="1:7" ht="12.75">
      <c r="A152" s="71" t="s">
        <v>1</v>
      </c>
      <c r="B152" s="25" t="s">
        <v>2</v>
      </c>
      <c r="C152" s="25" t="s">
        <v>52</v>
      </c>
      <c r="D152" s="25" t="s">
        <v>168</v>
      </c>
      <c r="E152" s="25" t="s">
        <v>3</v>
      </c>
      <c r="F152" s="26" t="s">
        <v>169</v>
      </c>
      <c r="G152" s="77">
        <v>35000</v>
      </c>
    </row>
    <row r="153" spans="1:7" ht="12.75">
      <c r="A153" s="71" t="s">
        <v>1</v>
      </c>
      <c r="B153" s="25" t="s">
        <v>2</v>
      </c>
      <c r="C153" s="25" t="s">
        <v>52</v>
      </c>
      <c r="D153" s="25" t="s">
        <v>173</v>
      </c>
      <c r="E153" s="25" t="s">
        <v>3</v>
      </c>
      <c r="F153" s="26" t="s">
        <v>174</v>
      </c>
      <c r="G153" s="77">
        <v>2000</v>
      </c>
    </row>
    <row r="154" spans="1:7" ht="12.75">
      <c r="A154" s="71" t="s">
        <v>1</v>
      </c>
      <c r="B154" s="25" t="s">
        <v>2</v>
      </c>
      <c r="C154" s="25" t="s">
        <v>52</v>
      </c>
      <c r="D154" s="25" t="s">
        <v>87</v>
      </c>
      <c r="E154" s="25" t="s">
        <v>3</v>
      </c>
      <c r="F154" s="26" t="s">
        <v>175</v>
      </c>
      <c r="G154" s="77">
        <v>18000</v>
      </c>
    </row>
    <row r="155" spans="1:7" ht="12.75">
      <c r="A155" s="71" t="s">
        <v>1</v>
      </c>
      <c r="B155" s="25" t="s">
        <v>2</v>
      </c>
      <c r="C155" s="25" t="s">
        <v>52</v>
      </c>
      <c r="D155" s="25" t="s">
        <v>176</v>
      </c>
      <c r="E155" s="25" t="s">
        <v>3</v>
      </c>
      <c r="F155" s="26" t="s">
        <v>177</v>
      </c>
      <c r="G155" s="77">
        <v>15000</v>
      </c>
    </row>
    <row r="156" spans="1:7" ht="12.75">
      <c r="A156" s="71" t="s">
        <v>1</v>
      </c>
      <c r="B156" s="25" t="s">
        <v>2</v>
      </c>
      <c r="C156" s="25" t="s">
        <v>52</v>
      </c>
      <c r="D156" s="25" t="s">
        <v>72</v>
      </c>
      <c r="E156" s="25" t="s">
        <v>3</v>
      </c>
      <c r="F156" s="26" t="s">
        <v>89</v>
      </c>
      <c r="G156" s="77">
        <v>25000</v>
      </c>
    </row>
    <row r="157" spans="1:7" ht="12.75">
      <c r="A157" s="71" t="s">
        <v>1</v>
      </c>
      <c r="B157" s="25" t="s">
        <v>2</v>
      </c>
      <c r="C157" s="25" t="s">
        <v>52</v>
      </c>
      <c r="D157" s="25" t="s">
        <v>121</v>
      </c>
      <c r="E157" s="25" t="s">
        <v>3</v>
      </c>
      <c r="F157" s="26" t="s">
        <v>178</v>
      </c>
      <c r="G157" s="77">
        <v>1000</v>
      </c>
    </row>
    <row r="158" spans="1:7" ht="12.75">
      <c r="A158" s="71" t="s">
        <v>1</v>
      </c>
      <c r="B158" s="25" t="s">
        <v>2</v>
      </c>
      <c r="C158" s="25" t="s">
        <v>52</v>
      </c>
      <c r="D158" s="25" t="s">
        <v>126</v>
      </c>
      <c r="E158" s="25" t="s">
        <v>3</v>
      </c>
      <c r="F158" s="26" t="s">
        <v>152</v>
      </c>
      <c r="G158" s="77">
        <v>70000</v>
      </c>
    </row>
    <row r="159" spans="1:7" ht="12.75">
      <c r="A159" s="71" t="s">
        <v>1</v>
      </c>
      <c r="B159" s="25" t="s">
        <v>2</v>
      </c>
      <c r="C159" s="25" t="s">
        <v>52</v>
      </c>
      <c r="D159" s="25" t="s">
        <v>116</v>
      </c>
      <c r="E159" s="25" t="s">
        <v>3</v>
      </c>
      <c r="F159" s="26" t="s">
        <v>154</v>
      </c>
      <c r="G159" s="77">
        <v>25000</v>
      </c>
    </row>
    <row r="160" spans="1:7" ht="12.75">
      <c r="A160" s="71" t="s">
        <v>1</v>
      </c>
      <c r="B160" s="25" t="s">
        <v>2</v>
      </c>
      <c r="C160" s="25" t="s">
        <v>52</v>
      </c>
      <c r="D160" s="25" t="s">
        <v>65</v>
      </c>
      <c r="E160" s="25" t="s">
        <v>3</v>
      </c>
      <c r="F160" s="26" t="s">
        <v>120</v>
      </c>
      <c r="G160" s="77">
        <v>25000</v>
      </c>
    </row>
    <row r="161" spans="1:7" ht="12.75">
      <c r="A161" s="71" t="s">
        <v>1</v>
      </c>
      <c r="B161" s="25" t="s">
        <v>2</v>
      </c>
      <c r="C161" s="25" t="s">
        <v>52</v>
      </c>
      <c r="D161" s="25" t="s">
        <v>179</v>
      </c>
      <c r="E161" s="25" t="s">
        <v>3</v>
      </c>
      <c r="F161" s="26" t="s">
        <v>180</v>
      </c>
      <c r="G161" s="77">
        <v>3000</v>
      </c>
    </row>
    <row r="162" spans="1:7" ht="12.75">
      <c r="A162" s="71" t="s">
        <v>1</v>
      </c>
      <c r="B162" s="25" t="s">
        <v>2</v>
      </c>
      <c r="C162" s="25" t="s">
        <v>52</v>
      </c>
      <c r="D162" s="25" t="s">
        <v>156</v>
      </c>
      <c r="E162" s="25" t="s">
        <v>3</v>
      </c>
      <c r="F162" s="26" t="s">
        <v>181</v>
      </c>
      <c r="G162" s="77">
        <v>75000</v>
      </c>
    </row>
    <row r="163" spans="1:7" ht="12.75">
      <c r="A163" s="71" t="s">
        <v>1</v>
      </c>
      <c r="B163" s="25" t="s">
        <v>2</v>
      </c>
      <c r="C163" s="25" t="s">
        <v>52</v>
      </c>
      <c r="D163" s="25" t="s">
        <v>132</v>
      </c>
      <c r="E163" s="25" t="s">
        <v>3</v>
      </c>
      <c r="F163" s="26" t="s">
        <v>182</v>
      </c>
      <c r="G163" s="77">
        <v>2000</v>
      </c>
    </row>
    <row r="164" spans="1:7" ht="12.75">
      <c r="A164" s="71" t="s">
        <v>1</v>
      </c>
      <c r="B164" s="25" t="s">
        <v>2</v>
      </c>
      <c r="C164" s="25" t="s">
        <v>52</v>
      </c>
      <c r="D164" s="25" t="s">
        <v>158</v>
      </c>
      <c r="E164" s="25" t="s">
        <v>3</v>
      </c>
      <c r="F164" s="26" t="s">
        <v>159</v>
      </c>
      <c r="G164" s="77">
        <v>4000</v>
      </c>
    </row>
    <row r="165" spans="1:7" ht="12.75">
      <c r="A165" s="71" t="s">
        <v>1</v>
      </c>
      <c r="B165" s="25" t="s">
        <v>2</v>
      </c>
      <c r="C165" s="25" t="s">
        <v>52</v>
      </c>
      <c r="D165" s="25" t="s">
        <v>67</v>
      </c>
      <c r="E165" s="25" t="s">
        <v>3</v>
      </c>
      <c r="F165" s="26" t="s">
        <v>183</v>
      </c>
      <c r="G165" s="77">
        <v>250000</v>
      </c>
    </row>
    <row r="166" spans="1:7" ht="12.75">
      <c r="A166" s="71" t="s">
        <v>1</v>
      </c>
      <c r="B166" s="25" t="s">
        <v>2</v>
      </c>
      <c r="C166" s="25" t="s">
        <v>52</v>
      </c>
      <c r="D166" s="25" t="s">
        <v>69</v>
      </c>
      <c r="E166" s="25" t="s">
        <v>3</v>
      </c>
      <c r="F166" s="26" t="s">
        <v>184</v>
      </c>
      <c r="G166" s="77">
        <v>20000</v>
      </c>
    </row>
    <row r="167" spans="1:7" ht="12.75">
      <c r="A167" s="71" t="s">
        <v>1</v>
      </c>
      <c r="B167" s="25" t="s">
        <v>2</v>
      </c>
      <c r="C167" s="25" t="s">
        <v>52</v>
      </c>
      <c r="D167" s="25" t="s">
        <v>185</v>
      </c>
      <c r="E167" s="25" t="s">
        <v>3</v>
      </c>
      <c r="F167" s="26" t="s">
        <v>186</v>
      </c>
      <c r="G167" s="77">
        <v>5000</v>
      </c>
    </row>
    <row r="168" spans="1:7" ht="12.75">
      <c r="A168" s="71" t="s">
        <v>1</v>
      </c>
      <c r="B168" s="25" t="s">
        <v>2</v>
      </c>
      <c r="C168" s="25" t="s">
        <v>52</v>
      </c>
      <c r="D168" s="25" t="s">
        <v>187</v>
      </c>
      <c r="E168" s="25" t="s">
        <v>3</v>
      </c>
      <c r="F168" s="26"/>
      <c r="G168" s="77">
        <v>0</v>
      </c>
    </row>
    <row r="169" spans="1:7" ht="12.75">
      <c r="A169" s="71" t="s">
        <v>1</v>
      </c>
      <c r="B169" s="25" t="s">
        <v>2</v>
      </c>
      <c r="C169" s="25" t="s">
        <v>52</v>
      </c>
      <c r="D169" s="25" t="s">
        <v>188</v>
      </c>
      <c r="E169" s="25" t="s">
        <v>3</v>
      </c>
      <c r="F169" s="26" t="s">
        <v>189</v>
      </c>
      <c r="G169" s="77">
        <v>20000</v>
      </c>
    </row>
    <row r="170" spans="1:7" ht="12.75">
      <c r="A170" s="71" t="s">
        <v>1</v>
      </c>
      <c r="B170" s="25" t="s">
        <v>2</v>
      </c>
      <c r="C170" s="25" t="s">
        <v>52</v>
      </c>
      <c r="D170" s="25" t="s">
        <v>190</v>
      </c>
      <c r="E170" s="25" t="s">
        <v>3</v>
      </c>
      <c r="F170" s="26" t="s">
        <v>191</v>
      </c>
      <c r="G170" s="77">
        <v>3600</v>
      </c>
    </row>
    <row r="171" spans="1:7" ht="12.75">
      <c r="A171" s="71" t="s">
        <v>1</v>
      </c>
      <c r="B171" s="25" t="s">
        <v>2</v>
      </c>
      <c r="C171" s="25" t="s">
        <v>52</v>
      </c>
      <c r="D171" s="25" t="s">
        <v>192</v>
      </c>
      <c r="E171" s="25" t="s">
        <v>3</v>
      </c>
      <c r="F171" s="26" t="s">
        <v>193</v>
      </c>
      <c r="G171" s="77">
        <v>3830</v>
      </c>
    </row>
    <row r="172" spans="1:7" ht="12.75">
      <c r="A172" s="71" t="s">
        <v>1</v>
      </c>
      <c r="B172" s="25" t="s">
        <v>2</v>
      </c>
      <c r="C172" s="25" t="s">
        <v>52</v>
      </c>
      <c r="D172" s="25" t="s">
        <v>194</v>
      </c>
      <c r="E172" s="25" t="s">
        <v>3</v>
      </c>
      <c r="F172" s="26"/>
      <c r="G172" s="77">
        <v>0</v>
      </c>
    </row>
    <row r="173" spans="1:7" ht="12.75">
      <c r="A173" s="71" t="s">
        <v>1</v>
      </c>
      <c r="B173" s="25" t="s">
        <v>2</v>
      </c>
      <c r="C173" s="25" t="s">
        <v>52</v>
      </c>
      <c r="D173" s="25" t="s">
        <v>195</v>
      </c>
      <c r="E173" s="25" t="s">
        <v>3</v>
      </c>
      <c r="F173" s="26" t="s">
        <v>196</v>
      </c>
      <c r="G173" s="77">
        <v>3663000</v>
      </c>
    </row>
    <row r="174" spans="1:7" ht="12.75">
      <c r="A174" s="71" t="s">
        <v>1</v>
      </c>
      <c r="B174" s="25" t="s">
        <v>2</v>
      </c>
      <c r="C174" s="25" t="s">
        <v>52</v>
      </c>
      <c r="D174" s="25" t="s">
        <v>197</v>
      </c>
      <c r="E174" s="25" t="s">
        <v>3</v>
      </c>
      <c r="F174" s="26" t="s">
        <v>198</v>
      </c>
      <c r="G174" s="77">
        <v>3000</v>
      </c>
    </row>
    <row r="175" spans="1:7" ht="12.75">
      <c r="A175" s="71" t="s">
        <v>1</v>
      </c>
      <c r="B175" s="25" t="s">
        <v>2</v>
      </c>
      <c r="C175" s="72" t="s">
        <v>52</v>
      </c>
      <c r="D175" s="72" t="s">
        <v>27</v>
      </c>
      <c r="E175" s="72" t="s">
        <v>27</v>
      </c>
      <c r="F175" s="78"/>
      <c r="G175" s="73">
        <v>4743430</v>
      </c>
    </row>
    <row r="176" spans="1:7" ht="12.75">
      <c r="A176" s="71" t="s">
        <v>1</v>
      </c>
      <c r="B176" s="25" t="s">
        <v>2</v>
      </c>
      <c r="C176" s="72" t="s">
        <v>56</v>
      </c>
      <c r="D176" s="25" t="s">
        <v>199</v>
      </c>
      <c r="E176" s="25" t="s">
        <v>3</v>
      </c>
      <c r="F176" s="26" t="s">
        <v>200</v>
      </c>
      <c r="G176" s="73">
        <v>7000</v>
      </c>
    </row>
    <row r="177" spans="1:7" ht="13.5" thickBot="1">
      <c r="A177" s="79" t="s">
        <v>1</v>
      </c>
      <c r="B177" s="29" t="s">
        <v>2</v>
      </c>
      <c r="C177" s="80" t="s">
        <v>201</v>
      </c>
      <c r="D177" s="29" t="s">
        <v>199</v>
      </c>
      <c r="E177" s="29" t="s">
        <v>3</v>
      </c>
      <c r="F177" s="30" t="s">
        <v>202</v>
      </c>
      <c r="G177" s="81">
        <v>92000</v>
      </c>
    </row>
    <row r="178" spans="1:7" ht="15.75" thickBot="1">
      <c r="A178" s="82"/>
      <c r="B178" s="49"/>
      <c r="C178" s="49"/>
      <c r="D178" s="49"/>
      <c r="E178" s="49"/>
      <c r="F178" s="67" t="s">
        <v>223</v>
      </c>
      <c r="G178" s="83">
        <v>7500730</v>
      </c>
    </row>
    <row r="179" spans="6:7" ht="15">
      <c r="F179" s="74"/>
      <c r="G179" s="4"/>
    </row>
    <row r="180" spans="6:7" ht="15">
      <c r="F180" s="74"/>
      <c r="G180" s="4"/>
    </row>
    <row r="181" spans="6:7" ht="15">
      <c r="F181" s="74"/>
      <c r="G181" s="4"/>
    </row>
    <row r="182" spans="6:7" ht="15">
      <c r="F182" s="74"/>
      <c r="G182" s="4"/>
    </row>
    <row r="183" spans="6:7" ht="15">
      <c r="F183" s="74"/>
      <c r="G183" s="4"/>
    </row>
    <row r="184" spans="6:7" ht="15">
      <c r="F184" s="74"/>
      <c r="G184" s="4"/>
    </row>
    <row r="185" spans="6:7" ht="15">
      <c r="F185" s="74"/>
      <c r="G185" s="4"/>
    </row>
    <row r="186" spans="1:7" ht="12.75">
      <c r="A186" s="84"/>
      <c r="B186" s="84"/>
      <c r="C186" s="84"/>
      <c r="D186" s="84"/>
      <c r="E186" s="84"/>
      <c r="F186" s="84"/>
      <c r="G186" s="4"/>
    </row>
    <row r="187" spans="1:7" ht="12.75">
      <c r="A187" s="84"/>
      <c r="B187" s="84"/>
      <c r="C187" s="84"/>
      <c r="D187" s="84"/>
      <c r="E187" s="84"/>
      <c r="F187" s="84"/>
      <c r="G187" s="84"/>
    </row>
    <row r="188" spans="1:7" ht="12.75">
      <c r="A188" s="84"/>
      <c r="B188" s="84"/>
      <c r="C188" s="84"/>
      <c r="D188" s="84"/>
      <c r="E188" s="84"/>
      <c r="F188" s="84"/>
      <c r="G188" s="84"/>
    </row>
    <row r="189" spans="1:7" ht="12.75">
      <c r="A189" s="3"/>
      <c r="B189" s="3"/>
      <c r="C189" s="3"/>
      <c r="D189" s="3"/>
      <c r="E189" s="3"/>
      <c r="F189" s="6"/>
      <c r="G189" s="4"/>
    </row>
    <row r="190" spans="1:7" ht="12.75">
      <c r="A190" s="5"/>
      <c r="B190" s="5"/>
      <c r="C190" s="5"/>
      <c r="D190" s="5"/>
      <c r="E190" s="5"/>
      <c r="F190" s="6"/>
      <c r="G190" s="4"/>
    </row>
    <row r="191" spans="1:7" ht="12.75">
      <c r="A191" s="5"/>
      <c r="B191" s="5"/>
      <c r="C191" s="5"/>
      <c r="D191" s="5"/>
      <c r="E191" s="5"/>
      <c r="F191" s="6"/>
      <c r="G191" s="4"/>
    </row>
    <row r="193" ht="12.75">
      <c r="A193" s="1"/>
    </row>
    <row r="195" spans="1:7" ht="12.75">
      <c r="A195" s="84"/>
      <c r="B195" s="84"/>
      <c r="C195" s="84"/>
      <c r="D195" s="84"/>
      <c r="E195" s="84"/>
      <c r="F195" s="84"/>
      <c r="G195" s="84"/>
    </row>
  </sheetData>
  <mergeCells count="8">
    <mergeCell ref="A49:G49"/>
    <mergeCell ref="A2:G2"/>
    <mergeCell ref="A195:G195"/>
    <mergeCell ref="A186:F186"/>
    <mergeCell ref="A187:G187"/>
    <mergeCell ref="A188:G188"/>
    <mergeCell ref="A50:F50"/>
    <mergeCell ref="A62:G6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Pohled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2014-02-19T12:06:44Z</cp:lastPrinted>
  <dcterms:created xsi:type="dcterms:W3CDTF">2012-02-24T07:03:37Z</dcterms:created>
  <dcterms:modified xsi:type="dcterms:W3CDTF">2014-02-19T12:35:25Z</dcterms:modified>
  <cp:category/>
  <cp:version/>
  <cp:contentType/>
  <cp:contentStatus/>
</cp:coreProperties>
</file>